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pitpho\Desktop\"/>
    </mc:Choice>
  </mc:AlternateContent>
  <bookViews>
    <workbookView xWindow="240" yWindow="30" windowWidth="24915" windowHeight="11820" tabRatio="804"/>
  </bookViews>
  <sheets>
    <sheet name="Fig-1" sheetId="182" r:id="rId1"/>
    <sheet name="Fig-2" sheetId="162" r:id="rId2"/>
    <sheet name="Fig-3" sheetId="183" r:id="rId3"/>
    <sheet name="Fig-4" sheetId="18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" localSheetId="0" hidden="1">'[1]Allocation basis'!#REF!</definedName>
    <definedName name="__123Graph_A" localSheetId="2" hidden="1">'[1]Allocation basis'!#REF!</definedName>
    <definedName name="__123Graph_A" localSheetId="3" hidden="1">'[1]Allocation basis'!#REF!</definedName>
    <definedName name="__123Graph_A" hidden="1">'[1]Allocation basis'!#REF!</definedName>
    <definedName name="__123Graph_B" localSheetId="0" hidden="1">'[1]Allocation basis'!#REF!</definedName>
    <definedName name="__123Graph_B" localSheetId="2" hidden="1">'[1]Allocation basis'!#REF!</definedName>
    <definedName name="__123Graph_B" localSheetId="3" hidden="1">'[1]Allocation basis'!#REF!</definedName>
    <definedName name="__123Graph_B" hidden="1">'[1]Allocation basis'!#REF!</definedName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FALSE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528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528</definedName>
    <definedName name="_AtRisk_SimSetting_ShowSimulationProgressWindow" hidden="1">TRUE</definedName>
    <definedName name="_AtRisk_SimSetting_SimName001" hidden="1">2014</definedName>
    <definedName name="_AtRisk_SimSetting_SimName002" hidden="1">2015</definedName>
    <definedName name="_AtRisk_SimSetting_SimName003" hidden="1">2016</definedName>
    <definedName name="_AtRisk_SimSetting_SimName004" hidden="1">2017</definedName>
    <definedName name="_AtRisk_SimSetting_SimName005" hidden="1">2018</definedName>
    <definedName name="_AtRisk_SimSetting_SimNameCount" hidden="1">0</definedName>
    <definedName name="_AtRisk_SimSetting_SmartSensitivityAnalysisEnabled" hidden="1">FALSE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ter1">'[2]rels&amp;drift'!$B$72:$C$76</definedName>
    <definedName name="_ter2">'[2]rels&amp;drift'!$B$78:$C$82</definedName>
    <definedName name="_ter3">'[2]rels&amp;drift'!$B$84:$C$88</definedName>
    <definedName name="_ter4">'[2]rels&amp;drift'!$B$90:$C$94</definedName>
    <definedName name="_ter5">'[2]rels&amp;drift'!$B$96:$C$100</definedName>
    <definedName name="_ter7">'[2]rels&amp;drift'!$B$102:$C$106</definedName>
    <definedName name="Allocation">[3]Expenses!$V$165:$Z$182</definedName>
    <definedName name="APPENDIXtabs" hidden="1">16</definedName>
    <definedName name="AppYr">'[4]Set-Up'!$D$1</definedName>
    <definedName name="BasicNotes" localSheetId="0">#REF!</definedName>
    <definedName name="BasicNotes" localSheetId="2">#REF!</definedName>
    <definedName name="BasicNotes" localSheetId="3">#REF!</definedName>
    <definedName name="BasicNotes">#REF!</definedName>
    <definedName name="BTO_Allocation">[3]Expenses!$H$166:$O$175</definedName>
    <definedName name="dd" localSheetId="0" hidden="1">'[1]Allocation basis'!#REF!</definedName>
    <definedName name="dd" localSheetId="2" hidden="1">'[1]Allocation basis'!#REF!</definedName>
    <definedName name="dd" localSheetId="3" hidden="1">'[1]Allocation basis'!#REF!</definedName>
    <definedName name="dd" hidden="1">'[1]Allocation basis'!#REF!</definedName>
    <definedName name="DedRel">[5]Current_Iteration!$A$36:$B$42</definedName>
    <definedName name="EvaluationDate">[6]Evaluation_Date!$B$2</definedName>
    <definedName name="input">[7]WorkArea!$B$14</definedName>
    <definedName name="langue">[8]WorkArea!$B$4</definedName>
    <definedName name="MCRateAdjFin">[9]AI13_DataSheet!$A$3:$B$10</definedName>
    <definedName name="Pal_Workbook_GUID" hidden="1">"MLH3HES6C5MTB5IEG1XBH47S"</definedName>
    <definedName name="RGRel">[5]Current_Iteration!$A$49:$B$90</definedName>
    <definedName name="RiskAfterRecalcMacro" hidden="1">"AtRiskMacroExample.xls!WriteToTxtFile"</definedName>
    <definedName name="RiskAfterSimMacro" hidden="1">""</definedName>
    <definedName name="RiskBeforeRecalcMacro" hidden="1">"Simulation"</definedName>
    <definedName name="RiskBeforeSimMacro" hidden="1">""</definedName>
    <definedName name="RiskCollectDistributionSamples" hidden="1">0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TRUE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TerrRel">[5]Current_Iteration!$A$6:$B$11</definedName>
    <definedName name="UseRel">[5]Current_Iteration!$A$18:$B$29</definedName>
  </definedNames>
  <calcPr calcId="152511"/>
</workbook>
</file>

<file path=xl/calcChain.xml><?xml version="1.0" encoding="utf-8"?>
<calcChain xmlns="http://schemas.openxmlformats.org/spreadsheetml/2006/main">
  <c r="I17" i="184" l="1"/>
  <c r="H17" i="184"/>
  <c r="G17" i="184"/>
  <c r="F17" i="184"/>
  <c r="E17" i="184"/>
  <c r="D17" i="184"/>
  <c r="C17" i="184"/>
  <c r="I15" i="184"/>
  <c r="H15" i="184"/>
  <c r="G15" i="184"/>
  <c r="F15" i="184"/>
  <c r="E15" i="184"/>
  <c r="D15" i="184"/>
  <c r="C15" i="184"/>
</calcChain>
</file>

<file path=xl/sharedStrings.xml><?xml version="1.0" encoding="utf-8"?>
<sst xmlns="http://schemas.openxmlformats.org/spreadsheetml/2006/main" count="95" uniqueCount="69">
  <si>
    <t>Line</t>
  </si>
  <si>
    <t>No.</t>
  </si>
  <si>
    <t>Duration</t>
  </si>
  <si>
    <t>(years)</t>
  </si>
  <si>
    <t>Thereafter</t>
  </si>
  <si>
    <t>Investment</t>
  </si>
  <si>
    <t>Return</t>
  </si>
  <si>
    <t>Investment Return</t>
  </si>
  <si>
    <t>Figure 2</t>
  </si>
  <si>
    <t>Coverage</t>
  </si>
  <si>
    <t>Figure 1</t>
  </si>
  <si>
    <t>Income Replacement Indemnity</t>
  </si>
  <si>
    <t>Normal</t>
  </si>
  <si>
    <t>Enhancement</t>
  </si>
  <si>
    <t>Accident Benefits - Other (Indexed)</t>
  </si>
  <si>
    <t>Accident Benefits - Other (Non-Indexed)</t>
  </si>
  <si>
    <t>Bodily Injury</t>
  </si>
  <si>
    <t>Property Damage</t>
  </si>
  <si>
    <t>Collision</t>
  </si>
  <si>
    <t>Comprehensive</t>
  </si>
  <si>
    <t>Duration and Investment Return by Coverage</t>
  </si>
  <si>
    <t>Cred Wtd Change (Bal)</t>
  </si>
  <si>
    <t>Cred Wtd Req Rate (Bal)</t>
  </si>
  <si>
    <t>Cred Wtd Req Rate</t>
  </si>
  <si>
    <t>Cred Wtd Change</t>
  </si>
  <si>
    <t>Credibility</t>
  </si>
  <si>
    <t>Applied for Change</t>
  </si>
  <si>
    <t>Full Cred Req Change</t>
  </si>
  <si>
    <t>Without Rate Change</t>
  </si>
  <si>
    <t>22/23 Average Rate</t>
  </si>
  <si>
    <t>Major Class Drift</t>
  </si>
  <si>
    <t>21/22 Average Rate</t>
  </si>
  <si>
    <t>Req Rate (Bal)</t>
  </si>
  <si>
    <t>Req Rate (Raw)</t>
  </si>
  <si>
    <t>Service Fees</t>
  </si>
  <si>
    <t>Driver Prem</t>
  </si>
  <si>
    <t>Anti-Theft Discount</t>
  </si>
  <si>
    <t>Fleet Rebates</t>
  </si>
  <si>
    <t>Reins: Catastrophe</t>
  </si>
  <si>
    <t>Reins: Casualty</t>
  </si>
  <si>
    <t>Commission Flat Fee</t>
  </si>
  <si>
    <t>Comm &amp; Prem Tax: Driver</t>
  </si>
  <si>
    <t>Prem Tax: Vehicle</t>
  </si>
  <si>
    <t>Commission: Vehicle</t>
  </si>
  <si>
    <t>Regulatory/Appeal</t>
  </si>
  <si>
    <t>Operating Expense</t>
  </si>
  <si>
    <t>Road Safety</t>
  </si>
  <si>
    <t>Claims Expense</t>
  </si>
  <si>
    <t>Claims</t>
  </si>
  <si>
    <t>22/23 Units</t>
  </si>
  <si>
    <t>ORV</t>
  </si>
  <si>
    <t>Trailer</t>
  </si>
  <si>
    <t>Cycle</t>
  </si>
  <si>
    <t>Public</t>
  </si>
  <si>
    <t>Comm</t>
  </si>
  <si>
    <t>Pass</t>
  </si>
  <si>
    <t>Overall</t>
  </si>
  <si>
    <t>Motor-</t>
  </si>
  <si>
    <t>Private</t>
  </si>
  <si>
    <t>Line
No.</t>
  </si>
  <si>
    <t>Rating Year 2022/23 Major Classification Required Rate Changes - Breakeven Rates Adjusted for DSR Discount Changes</t>
  </si>
  <si>
    <t>Figure 3</t>
  </si>
  <si>
    <t>Credibility Weighted Required Rate</t>
  </si>
  <si>
    <t>Credibility Weighted Required Rate Change</t>
  </si>
  <si>
    <t>Figure 4</t>
  </si>
  <si>
    <t>2022 General Rate Application - Per Part VI, Ratemaking</t>
  </si>
  <si>
    <t>Change: Investment Return Matching the Duration of Liabilities for Rating Year 2022/23</t>
  </si>
  <si>
    <t>Impact of Changing the Investment Return to Match the Duration of Liabilities for Rating Year 2022/23</t>
  </si>
  <si>
    <t>Impact of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</si>
</sst>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Arial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8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</cellStyleXfs>
  <cellXfs count="63">
    <xf numFmtId="0" fontId="0" fillId="0" borderId="0" xfId="0"/>
    <xf numFmtId="0" fontId="9" fillId="0" borderId="0" xfId="0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0" fillId="0" borderId="0" xfId="0" applyFill="1" applyAlignment="1"/>
    <xf numFmtId="0" fontId="0" fillId="0" borderId="0" xfId="0" applyFill="1"/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vertical="center"/>
    </xf>
    <xf numFmtId="10" fontId="2" fillId="0" borderId="0" xfId="4" applyNumberFormat="1" applyFont="1" applyFill="1" applyAlignment="1"/>
    <xf numFmtId="10" fontId="2" fillId="0" borderId="0" xfId="4" applyNumberFormat="1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 indent="1"/>
    </xf>
    <xf numFmtId="2" fontId="2" fillId="0" borderId="0" xfId="4" applyNumberFormat="1" applyFont="1" applyFill="1" applyAlignment="1"/>
    <xf numFmtId="0" fontId="10" fillId="0" borderId="0" xfId="0" applyFont="1" applyFill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1" fillId="0" borderId="0" xfId="0" applyFont="1" applyFill="1"/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/>
    <xf numFmtId="164" fontId="2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4" fontId="2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10" fillId="0" borderId="0" xfId="0" applyFont="1" applyFill="1" applyAlignment="1">
      <alignment vertical="top"/>
    </xf>
    <xf numFmtId="4" fontId="2" fillId="0" borderId="0" xfId="0" quotePrefix="1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top"/>
    </xf>
    <xf numFmtId="3" fontId="2" fillId="0" borderId="0" xfId="0" quotePrefix="1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/>
    <xf numFmtId="0" fontId="12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" fillId="0" borderId="0" xfId="0" quotePrefix="1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0" borderId="0" xfId="0" quotePrefix="1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/>
    <xf numFmtId="17" fontId="2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3"/>
    </xf>
    <xf numFmtId="0" fontId="10" fillId="0" borderId="0" xfId="0" applyFont="1" applyFill="1" applyBorder="1" applyAlignment="1">
      <alignment horizontal="left"/>
    </xf>
  </cellXfs>
  <cellStyles count="13">
    <cellStyle name="Comma 13" xfId="9"/>
    <cellStyle name="Comma 2" xfId="5"/>
    <cellStyle name="Comma 2 2" xfId="8"/>
    <cellStyle name="Comma 2 3" xfId="7"/>
    <cellStyle name="Currency 2" xfId="6"/>
    <cellStyle name="Normal" xfId="0" builtinId="0"/>
    <cellStyle name="Normal 2" xfId="1"/>
    <cellStyle name="Normal 2 2" xfId="12"/>
    <cellStyle name="Normal 4" xfId="10"/>
    <cellStyle name="Normal 5" xfId="3"/>
    <cellStyle name="Normal 6" xfId="2"/>
    <cellStyle name="Percent" xfId="4" builtinId="5"/>
    <cellStyle name="Percent 2" xfId="1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ACCT/BP/EXCEL/Budgeting/Budgets/Budget%202010-2011/Allocations/2010-11%20Annual%20exp%20bud%20alloc%20by%20dept-revised%20for%20DVL%20comp%20alloc%20Apr%2026-1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rateapp/2022/ApplicationDocs/Part_06_01_RM_09_Ratemaking_Workbo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i_Tong_Phoa\Just_Once\EXHIBIT%20XX%2025%25%20op%20trailer%20ORV%20at%203.7%25%20from%20D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Z\UserMNO\mpimrus\My%20Documents\SharePoint%20Drafts\2018%20GRA%20BASE%20Model%20-%20Feb%202017%20Naive%20Forecast%20-%20with%20mgmt%20action%20-%202018-19%20RI%202.7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i_Tong_Phoa\Rate_Application\Feb_2016\TI20_Worksheets_Filed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ai_Tong_Phoa\Extension_RMaking\2020_Extension_Ratemaking\Relativities\Reduced_Deductible\4-Way_5-Year_PASVE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Tai_Tong_Phoa/IBNR_Files/February_2009/Basic_Modified_2/Oct_Basic_Exhibits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Users/mpimrus/AppData/Local/Microsoft/Windows/Temporary%20Internet%20Files/Content.Outlook/PSN3SSDN/PC1%202012%20Annual%20Version%20D%20MCT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portal/Users/mpiddu1/AppData/Local/Microsoft/Windows/Temporary%20Internet%20Files/Content.Outlook/0WUOIFOP/PC1%202012%20Annual%20Version%20D%20MCT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ai_Tong_Phoa\Rate_Application\Feb_2008\Exhibits\Exhibit_XIX_And_AI_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eps"/>
      <sheetName val="Input Exp"/>
      <sheetName val="Building Detail"/>
      <sheetName val="Expense by dept"/>
      <sheetName val="Allocation basis"/>
      <sheetName val="allocation by line"/>
      <sheetName val="Direct costs"/>
      <sheetName val="Allocate Staff"/>
      <sheetName val="Serv Ctr Alloc"/>
      <sheetName val="Staff FTE"/>
      <sheetName val="Staff $'s"/>
      <sheetName val="salv "/>
      <sheetName val="Summary"/>
      <sheetName val="claims distribution"/>
      <sheetName val="Comparison"/>
      <sheetName val=" Compare Versions"/>
      <sheetName val="Serv Ctre Future"/>
      <sheetName val="Chart - 4yr compare Bas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M-1"/>
      <sheetName val="RM-2"/>
      <sheetName val="RM-3"/>
      <sheetName val="RM-4"/>
      <sheetName val="RM-5"/>
      <sheetName val="RM-6"/>
      <sheetName val="RM-7"/>
      <sheetName val="RM-8"/>
      <sheetName val="RM-9"/>
      <sheetName val="RM-10"/>
      <sheetName val="RM-11"/>
      <sheetName val="RM-12"/>
      <sheetName val="RM-13"/>
      <sheetName val="RM-14"/>
      <sheetName val="RM-15"/>
      <sheetName val="RM-16"/>
      <sheetName val="RM-17"/>
      <sheetName val="RM App 8-1"/>
      <sheetName val="RM App 8-2"/>
      <sheetName val="RM App 8-3"/>
      <sheetName val="RM App 10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20 - financial"/>
      <sheetName val="exhibit 20 - exponential"/>
      <sheetName val="exhibit 20 - linear"/>
      <sheetName val="rate model data"/>
      <sheetName val="rels&amp;drift"/>
      <sheetName val="Indicated and applied"/>
    </sheetNames>
    <sheetDataSet>
      <sheetData sheetId="0"/>
      <sheetData sheetId="1"/>
      <sheetData sheetId="2"/>
      <sheetData sheetId="3"/>
      <sheetData sheetId="4">
        <row r="72">
          <cell r="B72">
            <v>1</v>
          </cell>
          <cell r="C72">
            <v>1.0385049781818099</v>
          </cell>
        </row>
        <row r="73">
          <cell r="B73">
            <v>2</v>
          </cell>
          <cell r="C73">
            <v>0.91255637986333948</v>
          </cell>
        </row>
        <row r="74">
          <cell r="B74">
            <v>3</v>
          </cell>
          <cell r="C74">
            <v>1.406958871373484</v>
          </cell>
        </row>
        <row r="75">
          <cell r="B75">
            <v>4</v>
          </cell>
          <cell r="C75">
            <v>1.2610142002972535</v>
          </cell>
        </row>
        <row r="76">
          <cell r="B76">
            <v>5</v>
          </cell>
          <cell r="C76">
            <v>1.0638659206880343</v>
          </cell>
        </row>
        <row r="78">
          <cell r="B78">
            <v>1</v>
          </cell>
          <cell r="C78">
            <v>1.0976611585245508</v>
          </cell>
        </row>
        <row r="79">
          <cell r="B79">
            <v>2</v>
          </cell>
          <cell r="C79">
            <v>0.95522558862185225</v>
          </cell>
        </row>
        <row r="80">
          <cell r="B80">
            <v>3</v>
          </cell>
          <cell r="C80">
            <v>1.1557289182656008</v>
          </cell>
        </row>
        <row r="81">
          <cell r="B81">
            <v>4</v>
          </cell>
          <cell r="C81">
            <v>1.0003099722692943</v>
          </cell>
        </row>
        <row r="82">
          <cell r="B82">
            <v>5</v>
          </cell>
          <cell r="C82">
            <v>1.1822047983240829</v>
          </cell>
        </row>
        <row r="84">
          <cell r="B84">
            <v>1</v>
          </cell>
          <cell r="C84">
            <v>1.1797228310923562</v>
          </cell>
        </row>
        <row r="85">
          <cell r="B85">
            <v>2</v>
          </cell>
          <cell r="C85">
            <v>0.67530409800802205</v>
          </cell>
        </row>
        <row r="86">
          <cell r="B86">
            <v>3</v>
          </cell>
          <cell r="C86">
            <v>0.91896078928561375</v>
          </cell>
        </row>
        <row r="87">
          <cell r="B87">
            <v>4</v>
          </cell>
          <cell r="C87">
            <v>0.78236215106035722</v>
          </cell>
        </row>
        <row r="88">
          <cell r="B88">
            <v>5</v>
          </cell>
          <cell r="C88">
            <v>0</v>
          </cell>
        </row>
        <row r="90">
          <cell r="B90">
            <v>1</v>
          </cell>
          <cell r="C90">
            <v>1.3798698093191661</v>
          </cell>
        </row>
        <row r="91">
          <cell r="B91">
            <v>2</v>
          </cell>
          <cell r="C91">
            <v>0.69441035151221298</v>
          </cell>
        </row>
        <row r="92">
          <cell r="B92">
            <v>3</v>
          </cell>
          <cell r="C92">
            <v>0.93719475102425198</v>
          </cell>
        </row>
        <row r="93">
          <cell r="B93">
            <v>4</v>
          </cell>
          <cell r="C93">
            <v>0.91277218325918341</v>
          </cell>
        </row>
        <row r="94">
          <cell r="B94">
            <v>5</v>
          </cell>
          <cell r="C94">
            <v>0.8118878826758732</v>
          </cell>
        </row>
        <row r="96">
          <cell r="B96">
            <v>1</v>
          </cell>
          <cell r="C96">
            <v>1.149782131488623</v>
          </cell>
        </row>
        <row r="97">
          <cell r="B97">
            <v>2</v>
          </cell>
          <cell r="C97">
            <v>0.93589571673362604</v>
          </cell>
        </row>
        <row r="98">
          <cell r="B98">
            <v>3</v>
          </cell>
          <cell r="C98">
            <v>0.77838913281620681</v>
          </cell>
        </row>
        <row r="99">
          <cell r="B99">
            <v>4</v>
          </cell>
          <cell r="C99">
            <v>0.70107274657456975</v>
          </cell>
        </row>
        <row r="100">
          <cell r="B100">
            <v>5</v>
          </cell>
          <cell r="C100">
            <v>0</v>
          </cell>
        </row>
        <row r="102">
          <cell r="B102">
            <v>1</v>
          </cell>
          <cell r="C102">
            <v>1</v>
          </cell>
        </row>
        <row r="103">
          <cell r="B103">
            <v>2</v>
          </cell>
          <cell r="C103">
            <v>1</v>
          </cell>
        </row>
        <row r="104">
          <cell r="B104">
            <v>3</v>
          </cell>
          <cell r="C104">
            <v>1</v>
          </cell>
        </row>
        <row r="105">
          <cell r="B105">
            <v>4</v>
          </cell>
          <cell r="C105">
            <v>1</v>
          </cell>
        </row>
        <row r="106">
          <cell r="B106">
            <v>5</v>
          </cell>
          <cell r="C106">
            <v>1</v>
          </cell>
        </row>
      </sheetData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CT-IS"/>
      <sheetName val="Change - Stmt Ops"/>
      <sheetName val="notes-Assumptions"/>
      <sheetName val="Cover"/>
      <sheetName val="TOC"/>
      <sheetName val="&lt; FinStmts &gt;"/>
      <sheetName val="FinStmts"/>
      <sheetName val="&lt; AssumAnn &gt;"/>
      <sheetName val="AssumAnn"/>
      <sheetName val="&lt; ModelAnn &gt;"/>
      <sheetName val="ModelAnn"/>
      <sheetName val="&lt; MultiYr &gt;"/>
      <sheetName val="Multi-Yr"/>
      <sheetName val="&lt; InvestAssums &gt;"/>
      <sheetName val="ScenarioSummary"/>
      <sheetName val="Scenario Summary-GRAvsGRA"/>
      <sheetName val="InvestAssumQu"/>
      <sheetName val="&lt; InvestModelQu &gt;"/>
      <sheetName val="InvestModelQu"/>
      <sheetName val="&lt; InvestModelAnn &gt;"/>
      <sheetName val="InvModelAnn"/>
      <sheetName val="&lt; DurationCalc &gt;"/>
      <sheetName val="DurationCalc"/>
      <sheetName val="&lt; Expenses &gt;"/>
      <sheetName val="Expenses"/>
      <sheetName val="&lt; Claims &gt;"/>
      <sheetName val="Claims"/>
      <sheetName val="Claims IR Impact"/>
      <sheetName val="MCT"/>
      <sheetName val="DPAC"/>
      <sheetName val="PF-1"/>
      <sheetName val="PF-2"/>
      <sheetName val="PF-3"/>
      <sheetName val="PF-4"/>
      <sheetName val="PF-5"/>
      <sheetName val="PF-6"/>
      <sheetName val="PF-7"/>
      <sheetName val="PF-8"/>
      <sheetName val="CPF-1"/>
      <sheetName val="CPF-2"/>
      <sheetName val="CPF-3"/>
      <sheetName val="EPF-1"/>
      <sheetName val="EPF-2"/>
      <sheetName val="EPF-3"/>
      <sheetName val="SPF-1"/>
      <sheetName val="SPF-2"/>
      <sheetName val="SPF-3"/>
      <sheetName val="DPF-1"/>
      <sheetName val="DPF-2"/>
      <sheetName val="DPF-3"/>
      <sheetName val="Stmt Of Equity"/>
      <sheetName val="MCT  Comparis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65">
          <cell r="V165" t="str">
            <v>Code</v>
          </cell>
          <cell r="W165" t="str">
            <v>Basic</v>
          </cell>
          <cell r="X165" t="str">
            <v>Extension</v>
          </cell>
          <cell r="Y165" t="str">
            <v>SRE</v>
          </cell>
          <cell r="Z165" t="str">
            <v>DVL</v>
          </cell>
        </row>
        <row r="166">
          <cell r="H166" t="str">
            <v>Basic - Ops</v>
          </cell>
          <cell r="J166">
            <v>0.14330000000000001</v>
          </cell>
          <cell r="K166">
            <v>0.1424</v>
          </cell>
          <cell r="L166">
            <v>0.26550000000000001</v>
          </cell>
          <cell r="M166">
            <v>0.27539999999999998</v>
          </cell>
          <cell r="N166">
            <v>0.27789999999999998</v>
          </cell>
          <cell r="O166">
            <v>0.27789999999999998</v>
          </cell>
          <cell r="V166" t="str">
            <v>FTC</v>
          </cell>
          <cell r="W166">
            <v>0.67779013700000001</v>
          </cell>
          <cell r="X166">
            <v>0.67779013700000001</v>
          </cell>
          <cell r="Y166">
            <v>0.67779013700000001</v>
          </cell>
          <cell r="Z166">
            <v>0</v>
          </cell>
        </row>
        <row r="167">
          <cell r="H167" t="str">
            <v>Extension - Ops</v>
          </cell>
          <cell r="J167">
            <v>3.3099999999999997E-2</v>
          </cell>
          <cell r="K167">
            <v>2.6100000000000002E-2</v>
          </cell>
          <cell r="L167">
            <v>2.1100000000000001E-2</v>
          </cell>
          <cell r="M167">
            <v>2.1700000000000001E-2</v>
          </cell>
          <cell r="N167">
            <v>2.1700000000000001E-2</v>
          </cell>
          <cell r="O167">
            <v>2.1700000000000001E-2</v>
          </cell>
          <cell r="V167" t="str">
            <v>FTO</v>
          </cell>
          <cell r="W167">
            <v>0.32220986299999999</v>
          </cell>
          <cell r="X167">
            <v>0.32220986299999999</v>
          </cell>
          <cell r="Y167">
            <v>0.32220986299999999</v>
          </cell>
          <cell r="Z167">
            <v>0</v>
          </cell>
        </row>
        <row r="168">
          <cell r="H168" t="str">
            <v>SRE - Ops</v>
          </cell>
          <cell r="J168">
            <v>8.0000000000000002E-3</v>
          </cell>
          <cell r="K168">
            <v>5.7299999999999997E-2</v>
          </cell>
          <cell r="L168">
            <v>1.5900000000000001E-2</v>
          </cell>
          <cell r="M168">
            <v>1.6400000000000001E-2</v>
          </cell>
          <cell r="N168">
            <v>1.6299999999999999E-2</v>
          </cell>
          <cell r="O168">
            <v>1.6299999999999999E-2</v>
          </cell>
          <cell r="V168" t="str">
            <v xml:space="preserve">COB </v>
          </cell>
          <cell r="W168">
            <v>0.82950000000000002</v>
          </cell>
          <cell r="X168">
            <v>0.82950000000000002</v>
          </cell>
          <cell r="Y168">
            <v>0.82950000000000002</v>
          </cell>
          <cell r="Z168">
            <v>0.17049999999999998</v>
          </cell>
        </row>
        <row r="169">
          <cell r="H169" t="str">
            <v>Basic- Clms</v>
          </cell>
          <cell r="J169">
            <v>0.6411</v>
          </cell>
          <cell r="K169">
            <v>0.57369999999999999</v>
          </cell>
          <cell r="L169">
            <v>0.55559999999999998</v>
          </cell>
          <cell r="M169">
            <v>0.54259999999999997</v>
          </cell>
          <cell r="N169">
            <v>0.54069999999999996</v>
          </cell>
          <cell r="O169">
            <v>0.54069999999999996</v>
          </cell>
          <cell r="V169" t="str">
            <v>WCO</v>
          </cell>
          <cell r="W169">
            <v>0.93400000000000005</v>
          </cell>
          <cell r="X169">
            <v>0.93400000000000005</v>
          </cell>
          <cell r="Y169">
            <v>0.93400000000000005</v>
          </cell>
          <cell r="Z169">
            <v>6.5999999999999948E-2</v>
          </cell>
        </row>
        <row r="170">
          <cell r="H170" t="str">
            <v>Extension - Clms</v>
          </cell>
          <cell r="J170">
            <v>5.2999999999999999E-2</v>
          </cell>
          <cell r="K170">
            <v>4.7399999999999998E-2</v>
          </cell>
          <cell r="L170">
            <v>4.5900000000000003E-2</v>
          </cell>
          <cell r="M170">
            <v>4.48E-2</v>
          </cell>
          <cell r="N170">
            <v>4.4699999999999997E-2</v>
          </cell>
          <cell r="O170">
            <v>4.4699999999999997E-2</v>
          </cell>
          <cell r="V170" t="str">
            <v>WE1</v>
          </cell>
          <cell r="W170">
            <v>0.5</v>
          </cell>
          <cell r="X170">
            <v>0.5</v>
          </cell>
          <cell r="Y170">
            <v>0.5</v>
          </cell>
          <cell r="Z170">
            <v>0.5</v>
          </cell>
        </row>
        <row r="171">
          <cell r="H171" t="str">
            <v>SRE- Clms</v>
          </cell>
          <cell r="J171">
            <v>2.2499999999999999E-2</v>
          </cell>
          <cell r="K171">
            <v>0.1201</v>
          </cell>
          <cell r="L171">
            <v>3.2800000000000003E-2</v>
          </cell>
          <cell r="M171">
            <v>3.39E-2</v>
          </cell>
          <cell r="N171">
            <v>3.3799999999999997E-2</v>
          </cell>
          <cell r="O171">
            <v>3.3799999999999997E-2</v>
          </cell>
          <cell r="V171" t="str">
            <v>WE2</v>
          </cell>
          <cell r="W171">
            <v>0.13</v>
          </cell>
          <cell r="X171">
            <v>0.13</v>
          </cell>
          <cell r="Y171">
            <v>0.13</v>
          </cell>
          <cell r="Z171">
            <v>0.87</v>
          </cell>
        </row>
        <row r="172">
          <cell r="H172" t="str">
            <v>Basic- Rd Sfty</v>
          </cell>
          <cell r="J172">
            <v>5.8400000000000001E-2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V172" t="str">
            <v>NONE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H173" t="str">
            <v>Extension - Rd Sfty</v>
          </cell>
          <cell r="J173">
            <v>4.7999999999999996E-3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V173" t="str">
            <v>FULL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</row>
        <row r="174">
          <cell r="H174" t="str">
            <v>SRE- Rd Sfty</v>
          </cell>
          <cell r="J174">
            <v>3.5999999999999999E-3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V174" t="str">
            <v>PROP</v>
          </cell>
          <cell r="W174">
            <v>0</v>
          </cell>
          <cell r="X174">
            <v>0.7</v>
          </cell>
          <cell r="Y174">
            <v>0.30000000000000004</v>
          </cell>
          <cell r="Z174">
            <v>0</v>
          </cell>
        </row>
        <row r="175">
          <cell r="H175" t="str">
            <v>DVL</v>
          </cell>
          <cell r="J175">
            <v>3.2199999999999999E-2</v>
          </cell>
          <cell r="K175">
            <v>3.3000000000000002E-2</v>
          </cell>
          <cell r="L175">
            <v>6.3200000000000006E-2</v>
          </cell>
          <cell r="M175">
            <v>6.5199999999999994E-2</v>
          </cell>
          <cell r="N175">
            <v>6.4899999999999999E-2</v>
          </cell>
          <cell r="O175">
            <v>6.4899999999999999E-2</v>
          </cell>
          <cell r="V175" t="str">
            <v>CMPP</v>
          </cell>
          <cell r="W175">
            <v>1</v>
          </cell>
          <cell r="X175">
            <v>0</v>
          </cell>
          <cell r="Y175">
            <v>0</v>
          </cell>
          <cell r="Z175">
            <v>0</v>
          </cell>
        </row>
        <row r="176">
          <cell r="V176" t="str">
            <v>CMPL</v>
          </cell>
          <cell r="W176">
            <v>0.89400000000000002</v>
          </cell>
          <cell r="X176">
            <v>0.01</v>
          </cell>
          <cell r="Y176">
            <v>9.6000000000000002E-2</v>
          </cell>
          <cell r="Z176">
            <v>0</v>
          </cell>
        </row>
        <row r="177">
          <cell r="V177" t="str">
            <v>CMT</v>
          </cell>
          <cell r="W177">
            <v>0.86899999999999999</v>
          </cell>
          <cell r="X177">
            <v>7.1999999999999995E-2</v>
          </cell>
          <cell r="Y177">
            <v>5.8999999999999997E-2</v>
          </cell>
          <cell r="Z177">
            <v>0</v>
          </cell>
        </row>
        <row r="178">
          <cell r="V178" t="str">
            <v>CMTA</v>
          </cell>
          <cell r="W178">
            <v>0.86</v>
          </cell>
          <cell r="X178">
            <v>7.6999999999999999E-2</v>
          </cell>
          <cell r="Y178">
            <v>6.3E-2</v>
          </cell>
          <cell r="Z178">
            <v>0</v>
          </cell>
        </row>
        <row r="179">
          <cell r="V179" t="str">
            <v>CMBE</v>
          </cell>
          <cell r="W179">
            <v>0.91800000000000004</v>
          </cell>
          <cell r="X179">
            <v>8.2000000000000003E-2</v>
          </cell>
          <cell r="Y179">
            <v>0</v>
          </cell>
          <cell r="Z179">
            <v>0</v>
          </cell>
        </row>
        <row r="180">
          <cell r="V180" t="str">
            <v>PW</v>
          </cell>
          <cell r="W180">
            <v>0.87329999999999997</v>
          </cell>
          <cell r="X180">
            <v>7.22E-2</v>
          </cell>
          <cell r="Y180">
            <v>5.4499999999999993E-2</v>
          </cell>
          <cell r="Z180">
            <v>0</v>
          </cell>
        </row>
        <row r="181">
          <cell r="V181" t="str">
            <v>PWBE</v>
          </cell>
          <cell r="W181">
            <v>0.92359999999999998</v>
          </cell>
          <cell r="X181">
            <v>7.6399999999999996E-2</v>
          </cell>
          <cell r="Y181">
            <v>0</v>
          </cell>
          <cell r="Z181">
            <v>0</v>
          </cell>
        </row>
        <row r="182">
          <cell r="V182" t="str">
            <v>TCR</v>
          </cell>
          <cell r="W182">
            <v>0.90849999999999997</v>
          </cell>
          <cell r="X182">
            <v>4.7800000000000002E-2</v>
          </cell>
          <cell r="Y182">
            <v>4.3700000000000003E-2</v>
          </cell>
          <cell r="Z18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-Up"/>
      <sheetName val="Financial"/>
    </sheetNames>
    <sheetDataSet>
      <sheetData sheetId="0">
        <row r="1">
          <cell r="D1">
            <v>2017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_Sheet"/>
      <sheetName val="Current_Iteration"/>
      <sheetName val="Territory_Calc"/>
      <sheetName val="Ded_Calc"/>
      <sheetName val="Use_Calc"/>
      <sheetName val="Rate_Group_Calc"/>
      <sheetName val="RG_Analysis"/>
      <sheetName val="Chart_Rel_Comparison"/>
      <sheetName val="Final_Diff"/>
      <sheetName val="FinalRates"/>
      <sheetName val="CurrRates"/>
      <sheetName val="CurrUnits"/>
      <sheetName val="PercentChgCapped"/>
      <sheetName val="FinalCappedRates"/>
    </sheetNames>
    <sheetDataSet>
      <sheetData sheetId="0"/>
      <sheetData sheetId="1">
        <row r="6">
          <cell r="A6">
            <v>1</v>
          </cell>
          <cell r="B6">
            <v>0.88570425659999996</v>
          </cell>
        </row>
        <row r="7">
          <cell r="A7">
            <v>2</v>
          </cell>
          <cell r="B7">
            <v>1.1917289499999999</v>
          </cell>
        </row>
        <row r="8">
          <cell r="A8">
            <v>3</v>
          </cell>
          <cell r="B8">
            <v>1.2528765989999999</v>
          </cell>
        </row>
        <row r="9">
          <cell r="A9">
            <v>4</v>
          </cell>
          <cell r="B9">
            <v>1.1914393476</v>
          </cell>
        </row>
        <row r="10">
          <cell r="A10">
            <v>5</v>
          </cell>
          <cell r="B10">
            <v>1.0450508808000001</v>
          </cell>
        </row>
        <row r="11">
          <cell r="A11">
            <v>0</v>
          </cell>
          <cell r="B11">
            <v>0</v>
          </cell>
        </row>
        <row r="18">
          <cell r="A18" t="str">
            <v>All Purpose</v>
          </cell>
          <cell r="B18">
            <v>1.0748303133999999</v>
          </cell>
        </row>
        <row r="19">
          <cell r="A19" t="str">
            <v>Common Carrier</v>
          </cell>
          <cell r="B19">
            <v>1.506397676</v>
          </cell>
        </row>
        <row r="20">
          <cell r="A20" t="str">
            <v>Collector</v>
          </cell>
          <cell r="B20">
            <v>0.32340447890000001</v>
          </cell>
        </row>
        <row r="21">
          <cell r="A21" t="str">
            <v>Farm Pleasure</v>
          </cell>
          <cell r="B21">
            <v>0.97623140119999996</v>
          </cell>
        </row>
        <row r="22">
          <cell r="A22" t="str">
            <v>Pleasure</v>
          </cell>
          <cell r="B22">
            <v>0.8723003412</v>
          </cell>
        </row>
        <row r="23">
          <cell r="A23" t="str">
            <v>AA</v>
          </cell>
          <cell r="B23">
            <v>1</v>
          </cell>
        </row>
        <row r="24">
          <cell r="A24" t="str">
            <v>BB</v>
          </cell>
          <cell r="B24">
            <v>1</v>
          </cell>
        </row>
        <row r="25">
          <cell r="A25" t="str">
            <v>CC</v>
          </cell>
          <cell r="B25">
            <v>1</v>
          </cell>
        </row>
        <row r="26">
          <cell r="A26" t="str">
            <v>DD</v>
          </cell>
          <cell r="B26">
            <v>1</v>
          </cell>
        </row>
        <row r="27">
          <cell r="A27" t="str">
            <v>EE</v>
          </cell>
          <cell r="B27">
            <v>1</v>
          </cell>
        </row>
        <row r="28">
          <cell r="A28" t="str">
            <v>FF</v>
          </cell>
          <cell r="B28">
            <v>1</v>
          </cell>
        </row>
        <row r="29">
          <cell r="B29">
            <v>0</v>
          </cell>
        </row>
        <row r="36">
          <cell r="A36">
            <v>100</v>
          </cell>
          <cell r="B36">
            <v>1.8478503261000001</v>
          </cell>
        </row>
        <row r="37">
          <cell r="A37">
            <v>200</v>
          </cell>
          <cell r="B37">
            <v>1.0246173095</v>
          </cell>
        </row>
        <row r="38">
          <cell r="A38">
            <v>300</v>
          </cell>
          <cell r="B38">
            <v>0.67334755260000001</v>
          </cell>
        </row>
        <row r="39">
          <cell r="A39" t="str">
            <v>N/A</v>
          </cell>
          <cell r="B39">
            <v>1</v>
          </cell>
        </row>
        <row r="40">
          <cell r="A40" t="str">
            <v>N/A</v>
          </cell>
          <cell r="B40">
            <v>1</v>
          </cell>
        </row>
        <row r="41">
          <cell r="A41" t="str">
            <v>N/A</v>
          </cell>
          <cell r="B41">
            <v>1</v>
          </cell>
        </row>
        <row r="42">
          <cell r="B42">
            <v>0</v>
          </cell>
        </row>
        <row r="49">
          <cell r="A49">
            <v>0</v>
          </cell>
          <cell r="B49">
            <v>0.14794100299999999</v>
          </cell>
        </row>
        <row r="50">
          <cell r="A50">
            <v>1</v>
          </cell>
          <cell r="B50">
            <v>0.23202339920000001</v>
          </cell>
        </row>
        <row r="51">
          <cell r="A51">
            <v>2</v>
          </cell>
          <cell r="B51">
            <v>0.345398963</v>
          </cell>
        </row>
        <row r="52">
          <cell r="A52">
            <v>3</v>
          </cell>
          <cell r="B52">
            <v>0.3972053626</v>
          </cell>
        </row>
        <row r="53">
          <cell r="A53">
            <v>4</v>
          </cell>
          <cell r="B53">
            <v>0.37205854760000001</v>
          </cell>
        </row>
        <row r="54">
          <cell r="A54">
            <v>5</v>
          </cell>
          <cell r="B54">
            <v>0.4247529249</v>
          </cell>
        </row>
        <row r="55">
          <cell r="A55">
            <v>6</v>
          </cell>
          <cell r="B55">
            <v>0.44021518790000003</v>
          </cell>
        </row>
        <row r="56">
          <cell r="A56">
            <v>7</v>
          </cell>
          <cell r="B56">
            <v>0.50330344869999999</v>
          </cell>
        </row>
        <row r="57">
          <cell r="A57">
            <v>8</v>
          </cell>
          <cell r="B57">
            <v>0.49772271779999999</v>
          </cell>
        </row>
        <row r="58">
          <cell r="A58">
            <v>9</v>
          </cell>
          <cell r="B58">
            <v>0.51719123810000001</v>
          </cell>
        </row>
        <row r="59">
          <cell r="A59">
            <v>10</v>
          </cell>
          <cell r="B59">
            <v>0.54115144049999997</v>
          </cell>
        </row>
        <row r="60">
          <cell r="A60">
            <v>11</v>
          </cell>
          <cell r="B60">
            <v>0.58011964999999999</v>
          </cell>
        </row>
        <row r="61">
          <cell r="A61">
            <v>12</v>
          </cell>
          <cell r="B61">
            <v>0.62250246379999996</v>
          </cell>
        </row>
        <row r="62">
          <cell r="A62">
            <v>13</v>
          </cell>
          <cell r="B62">
            <v>0.62173168840000004</v>
          </cell>
        </row>
        <row r="63">
          <cell r="A63">
            <v>14</v>
          </cell>
          <cell r="B63">
            <v>0.66031269309999996</v>
          </cell>
        </row>
        <row r="64">
          <cell r="A64">
            <v>15</v>
          </cell>
          <cell r="B64">
            <v>0.71882423080000002</v>
          </cell>
        </row>
        <row r="65">
          <cell r="A65">
            <v>16</v>
          </cell>
          <cell r="B65">
            <v>0.72560318319999995</v>
          </cell>
        </row>
        <row r="66">
          <cell r="A66">
            <v>17</v>
          </cell>
          <cell r="B66">
            <v>0.72864896970000004</v>
          </cell>
        </row>
        <row r="67">
          <cell r="A67">
            <v>18</v>
          </cell>
          <cell r="B67">
            <v>0.75566948889999996</v>
          </cell>
        </row>
        <row r="68">
          <cell r="A68">
            <v>19</v>
          </cell>
          <cell r="B68">
            <v>0.7856865032</v>
          </cell>
        </row>
        <row r="69">
          <cell r="A69">
            <v>20</v>
          </cell>
          <cell r="B69">
            <v>0.80000421590000004</v>
          </cell>
        </row>
        <row r="70">
          <cell r="A70">
            <v>21</v>
          </cell>
          <cell r="B70">
            <v>0.84676990389999995</v>
          </cell>
        </row>
        <row r="71">
          <cell r="A71">
            <v>22</v>
          </cell>
          <cell r="B71">
            <v>0.8757008382</v>
          </cell>
        </row>
        <row r="72">
          <cell r="A72">
            <v>23</v>
          </cell>
          <cell r="B72">
            <v>0.89685147030000001</v>
          </cell>
        </row>
        <row r="73">
          <cell r="A73">
            <v>24</v>
          </cell>
          <cell r="B73">
            <v>0.90751121540000002</v>
          </cell>
        </row>
        <row r="74">
          <cell r="A74">
            <v>25</v>
          </cell>
          <cell r="B74">
            <v>0.98724824519999999</v>
          </cell>
        </row>
        <row r="75">
          <cell r="A75">
            <v>26</v>
          </cell>
          <cell r="B75">
            <v>0.99481372629999998</v>
          </cell>
        </row>
        <row r="76">
          <cell r="A76">
            <v>27</v>
          </cell>
          <cell r="B76">
            <v>1.0328177105</v>
          </cell>
        </row>
        <row r="77">
          <cell r="A77">
            <v>28</v>
          </cell>
          <cell r="B77">
            <v>1.0331414591999999</v>
          </cell>
        </row>
        <row r="78">
          <cell r="A78">
            <v>29</v>
          </cell>
          <cell r="B78">
            <v>1.0442347507</v>
          </cell>
        </row>
        <row r="79">
          <cell r="A79">
            <v>30</v>
          </cell>
          <cell r="B79">
            <v>1.0845481741</v>
          </cell>
        </row>
        <row r="80">
          <cell r="A80">
            <v>31</v>
          </cell>
          <cell r="B80">
            <v>1.1203376369</v>
          </cell>
        </row>
        <row r="81">
          <cell r="A81">
            <v>32</v>
          </cell>
          <cell r="B81">
            <v>1.1071886737000001</v>
          </cell>
        </row>
        <row r="82">
          <cell r="A82">
            <v>33</v>
          </cell>
          <cell r="B82">
            <v>1.1347273328</v>
          </cell>
        </row>
        <row r="83">
          <cell r="A83">
            <v>34</v>
          </cell>
          <cell r="B83">
            <v>1.1517607394</v>
          </cell>
        </row>
        <row r="84">
          <cell r="A84">
            <v>35</v>
          </cell>
          <cell r="B84">
            <v>1.2040595163000001</v>
          </cell>
        </row>
        <row r="85">
          <cell r="A85">
            <v>36</v>
          </cell>
          <cell r="B85">
            <v>1.2395016561000001</v>
          </cell>
        </row>
        <row r="86">
          <cell r="A86">
            <v>37</v>
          </cell>
          <cell r="B86">
            <v>1.2325111355</v>
          </cell>
        </row>
        <row r="87">
          <cell r="A87">
            <v>38</v>
          </cell>
          <cell r="B87">
            <v>1.0999298163</v>
          </cell>
        </row>
        <row r="88">
          <cell r="A88">
            <v>39</v>
          </cell>
          <cell r="B88">
            <v>1.0167119442000001</v>
          </cell>
        </row>
        <row r="89">
          <cell r="A89">
            <v>40</v>
          </cell>
          <cell r="B89">
            <v>0.69640865190000001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_Date"/>
      <sheetName val="Exhibit1"/>
      <sheetName val="Exhibit2"/>
      <sheetName val="Exhibit3"/>
      <sheetName val="Exhibit4"/>
      <sheetName val="Exhibit5"/>
      <sheetName val="Exhibit6_Direct"/>
      <sheetName val="Exhibit6_Net"/>
      <sheetName val="Exhibit7_Sht1"/>
      <sheetName val="Exhibit7_Sht2"/>
      <sheetName val="Exhibit7_Sht3"/>
      <sheetName val="Exhibit7_Sht4&amp;5"/>
      <sheetName val="Exhibit7_Sht11"/>
      <sheetName val="Exhibit7_Sht6&amp;12"/>
      <sheetName val="Exhibit7_Sht7-9"/>
      <sheetName val="Exhibit7_Sht13-15"/>
      <sheetName val="Exhibit7_Sht10&amp;16"/>
      <sheetName val="Exhibit8"/>
      <sheetName val="Oct_Basic_Exhibits"/>
    </sheetNames>
    <sheetDataSet>
      <sheetData sheetId="0">
        <row r="2">
          <cell r="B2">
            <v>40847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17"/>
      <sheetName val="10.20"/>
      <sheetName val="10.30"/>
      <sheetName val="10.40"/>
      <sheetName val="10.41"/>
      <sheetName val="10.42"/>
      <sheetName val="10.60"/>
      <sheetName val="20.10"/>
      <sheetName val="20.20"/>
      <sheetName val="20.30"/>
      <sheetName val="20.40"/>
      <sheetName val="20.42"/>
      <sheetName val="20.52"/>
      <sheetName val="20.54"/>
      <sheetName val="20.60"/>
      <sheetName val="20.70"/>
      <sheetName val="20.80"/>
      <sheetName val="30.70"/>
      <sheetName val="30.71"/>
      <sheetName val="30.73"/>
      <sheetName val="40.07"/>
      <sheetName val="40.12"/>
      <sheetName val="40.22"/>
      <sheetName val="40.32"/>
      <sheetName val="40.42"/>
      <sheetName val="40.52"/>
      <sheetName val="40.70A"/>
      <sheetName val="40.70B"/>
      <sheetName val="40.8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21"/>
      <sheetName val="60.30"/>
      <sheetName val="60.40"/>
      <sheetName val="60.41"/>
      <sheetName val="60.50"/>
      <sheetName val="67.10"/>
      <sheetName val="67.20"/>
      <sheetName val="67.30"/>
      <sheetName val="67.31"/>
      <sheetName val="70.10"/>
      <sheetName val="70.21A"/>
      <sheetName val="70.21B"/>
      <sheetName val="70.38A"/>
      <sheetName val="70.38B"/>
      <sheetName val="70.40A"/>
      <sheetName val="70.40B"/>
      <sheetName val="70.40C"/>
      <sheetName val="80.10"/>
      <sheetName val="80.20"/>
      <sheetName val="90.15"/>
      <sheetName val="90.70A"/>
      <sheetName val="90.70B"/>
      <sheetName val="92.10"/>
      <sheetName val="92.20"/>
      <sheetName val="92.30"/>
      <sheetName val="92.40"/>
      <sheetName val="92.42"/>
      <sheetName val="93.10"/>
      <sheetName val="93.11"/>
      <sheetName val="93.20"/>
      <sheetName val="93.30"/>
      <sheetName val="93.35"/>
      <sheetName val="93.40"/>
      <sheetName val="93.50"/>
      <sheetName val="93.60"/>
      <sheetName val="93.61"/>
      <sheetName val="95.10"/>
      <sheetName val="95.20"/>
      <sheetName val="99.10"/>
      <sheetName val="MCT Table of Con"/>
      <sheetName val="MCT 20.10"/>
      <sheetName val="30.70.17"/>
      <sheetName val="30.70.22"/>
      <sheetName val="30.70.22 A&amp;S"/>
      <sheetName val="30.70.28"/>
      <sheetName val="30.70.38 Interest Rate Risk"/>
      <sheetName val="30.70.96"/>
      <sheetName val="30.73.34 Non-Owned Dep"/>
      <sheetName val="Excess Coll"/>
      <sheetName val="OSFI text"/>
      <sheetName val="OSFI Trans. Form"/>
      <sheetName val="Prov. Trans. Form"/>
      <sheetName val="Que Attestation"/>
      <sheetName val="Ratios"/>
      <sheetName val="Q Checklist"/>
      <sheetName val="O Checklist"/>
      <sheetName val="Errors"/>
      <sheetName val="Warnings"/>
      <sheetName val="Decimals"/>
      <sheetName val="Num.ASCII"/>
      <sheetName val="Text ASCII"/>
      <sheetName val="MenuSheet"/>
      <sheetName val="WorkArea"/>
      <sheetName val="Disc Cover"/>
      <sheetName val="TOC Text"/>
      <sheetName val="CoI"/>
      <sheetName val="10 series"/>
      <sheetName val="20 series"/>
      <sheetName val="30 series"/>
      <sheetName val="40 series"/>
      <sheetName val="50 60 70 series"/>
      <sheetName val="80 90 series"/>
      <sheetName val="Errors Warnings Ratios"/>
      <sheetName val="2012 text"/>
      <sheetName val="MCT sheets"/>
      <sheetName val="Text"/>
      <sheetName val="column text"/>
      <sheetName val="Trans Text"/>
      <sheetName val="NEW TO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aimer"/>
      <sheetName val="Cover Page"/>
      <sheetName val="Table of Con"/>
      <sheetName val="10.10"/>
      <sheetName val="10.15"/>
      <sheetName val="10.16"/>
      <sheetName val="10.17"/>
      <sheetName val="10.20"/>
      <sheetName val="10.30"/>
      <sheetName val="10.40"/>
      <sheetName val="10.41"/>
      <sheetName val="10.42"/>
      <sheetName val="10.60"/>
      <sheetName val="20.10"/>
      <sheetName val="20.20"/>
      <sheetName val="20.30"/>
      <sheetName val="20.40"/>
      <sheetName val="20.42"/>
      <sheetName val="20.52"/>
      <sheetName val="20.54"/>
      <sheetName val="20.60"/>
      <sheetName val="20.70"/>
      <sheetName val="20.80"/>
      <sheetName val="30.70"/>
      <sheetName val="30.71"/>
      <sheetName val="30.73"/>
      <sheetName val="40.07"/>
      <sheetName val="40.12"/>
      <sheetName val="40.22"/>
      <sheetName val="40.32"/>
      <sheetName val="40.42"/>
      <sheetName val="40.52"/>
      <sheetName val="40.70A"/>
      <sheetName val="40.70B"/>
      <sheetName val="40.80"/>
      <sheetName val="50.20A"/>
      <sheetName val="50.20B"/>
      <sheetName val="50.30A"/>
      <sheetName val="50.30B"/>
      <sheetName val="50.40A"/>
      <sheetName val="50.40B"/>
      <sheetName val="50.50"/>
      <sheetName val="60.10"/>
      <sheetName val="60.20"/>
      <sheetName val="60.21"/>
      <sheetName val="60.30"/>
      <sheetName val="60.40"/>
      <sheetName val="60.41"/>
      <sheetName val="60.50"/>
      <sheetName val="67.10"/>
      <sheetName val="67.20"/>
      <sheetName val="67.30"/>
      <sheetName val="67.31"/>
      <sheetName val="70.10"/>
      <sheetName val="70.21A"/>
      <sheetName val="70.21B"/>
      <sheetName val="70.38A"/>
      <sheetName val="70.38B"/>
      <sheetName val="70.40A"/>
      <sheetName val="70.40B"/>
      <sheetName val="70.40C"/>
      <sheetName val="80.10"/>
      <sheetName val="80.20"/>
      <sheetName val="90.15"/>
      <sheetName val="90.70A"/>
      <sheetName val="90.70B"/>
      <sheetName val="92.10"/>
      <sheetName val="92.20"/>
      <sheetName val="92.30"/>
      <sheetName val="92.40"/>
      <sheetName val="92.42"/>
      <sheetName val="93.10"/>
      <sheetName val="93.11"/>
      <sheetName val="93.20"/>
      <sheetName val="93.30"/>
      <sheetName val="93.35"/>
      <sheetName val="93.40"/>
      <sheetName val="93.50"/>
      <sheetName val="93.60"/>
      <sheetName val="93.61"/>
      <sheetName val="95.10"/>
      <sheetName val="95.20"/>
      <sheetName val="99.10"/>
      <sheetName val="MCT Table of Con"/>
      <sheetName val="MCT 20.10"/>
      <sheetName val="30.70.17"/>
      <sheetName val="30.70.22"/>
      <sheetName val="30.70.22 A&amp;S"/>
      <sheetName val="30.70.28"/>
      <sheetName val="30.70.38 Interest Rate Risk"/>
      <sheetName val="30.70.96"/>
      <sheetName val="30.73.34 Non-Owned Dep"/>
      <sheetName val="Excess Coll"/>
      <sheetName val="OSFI text"/>
      <sheetName val="OSFI Trans. Form"/>
      <sheetName val="Prov. Trans. Form"/>
      <sheetName val="Que Attestation"/>
      <sheetName val="Ratios"/>
      <sheetName val="Q Checklist"/>
      <sheetName val="O Checklist"/>
      <sheetName val="Errors"/>
      <sheetName val="Warnings"/>
      <sheetName val="Decimals"/>
      <sheetName val="Num.ASCII"/>
      <sheetName val="Text ASCII"/>
      <sheetName val="MenuSheet"/>
      <sheetName val="WorkArea"/>
      <sheetName val="Disc Cover"/>
      <sheetName val="TOC Text"/>
      <sheetName val="CoI"/>
      <sheetName val="10 series"/>
      <sheetName val="20 series"/>
      <sheetName val="30 series"/>
      <sheetName val="40 series"/>
      <sheetName val="50 60 70 series"/>
      <sheetName val="80 90 series"/>
      <sheetName val="Errors Warnings Ratios"/>
      <sheetName val="2012 text"/>
      <sheetName val="MCT sheets"/>
      <sheetName val="Text"/>
      <sheetName val="column text"/>
      <sheetName val="Trans Text"/>
      <sheetName val="NEW T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>
        <row r="4">
          <cell r="B4" t="str">
            <v>E</v>
          </cell>
        </row>
      </sheetData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Financial"/>
      <sheetName val="Exponential"/>
      <sheetName val="Linear"/>
      <sheetName val="Financial_Summary"/>
      <sheetName val="AI13_DataSheet"/>
      <sheetName val="AI13"/>
    </sheetNames>
    <sheetDataSet>
      <sheetData sheetId="0"/>
      <sheetData sheetId="1"/>
      <sheetData sheetId="2" refreshError="1"/>
      <sheetData sheetId="3" refreshError="1"/>
      <sheetData sheetId="4"/>
      <sheetData sheetId="5">
        <row r="3">
          <cell r="A3" t="str">
            <v>Major</v>
          </cell>
        </row>
        <row r="4">
          <cell r="A4" t="str">
            <v>Class</v>
          </cell>
          <cell r="B4" t="str">
            <v>Finance</v>
          </cell>
        </row>
        <row r="5">
          <cell r="A5">
            <v>1</v>
          </cell>
          <cell r="B5">
            <v>-1.3906999999999999E-2</v>
          </cell>
        </row>
        <row r="6">
          <cell r="A6">
            <v>2</v>
          </cell>
          <cell r="B6">
            <v>2.5755E-2</v>
          </cell>
        </row>
        <row r="7">
          <cell r="A7">
            <v>3</v>
          </cell>
          <cell r="B7">
            <v>-1.13E-4</v>
          </cell>
        </row>
        <row r="8">
          <cell r="A8">
            <v>4</v>
          </cell>
          <cell r="B8">
            <v>0.13220999999999999</v>
          </cell>
        </row>
        <row r="9">
          <cell r="A9">
            <v>5</v>
          </cell>
          <cell r="B9">
            <v>6.0668E-2</v>
          </cell>
        </row>
        <row r="10">
          <cell r="A10">
            <v>6</v>
          </cell>
          <cell r="B10">
            <v>-0.60414500000000004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GridLines="0" tabSelected="1" workbookViewId="0"/>
  </sheetViews>
  <sheetFormatPr defaultRowHeight="15" x14ac:dyDescent="0.25"/>
  <cols>
    <col min="1" max="1" width="4.7109375" style="9" customWidth="1"/>
    <col min="2" max="2" width="35.7109375" style="8" customWidth="1"/>
    <col min="3" max="4" width="11.7109375" style="8" customWidth="1"/>
    <col min="5" max="16384" width="9.140625" style="9"/>
  </cols>
  <sheetData>
    <row r="1" spans="1:4" s="4" customFormat="1" ht="15" customHeight="1" x14ac:dyDescent="0.15">
      <c r="A1" s="1" t="s">
        <v>10</v>
      </c>
      <c r="B1" s="2"/>
      <c r="C1" s="3"/>
      <c r="D1" s="3"/>
    </row>
    <row r="2" spans="1:4" s="4" customFormat="1" ht="15" customHeight="1" x14ac:dyDescent="0.15">
      <c r="A2" s="4" t="s">
        <v>20</v>
      </c>
      <c r="B2" s="2"/>
      <c r="C2" s="3"/>
      <c r="D2" s="3"/>
    </row>
    <row r="3" spans="1:4" x14ac:dyDescent="0.25">
      <c r="A3" s="5"/>
      <c r="B3" s="6"/>
      <c r="C3" s="7"/>
      <c r="D3" s="7"/>
    </row>
    <row r="4" spans="1:4" x14ac:dyDescent="0.25">
      <c r="A4" s="5"/>
      <c r="B4" s="6"/>
      <c r="C4" s="7"/>
      <c r="D4" s="7"/>
    </row>
    <row r="5" spans="1:4" x14ac:dyDescent="0.25">
      <c r="A5" s="5"/>
      <c r="B5" s="6"/>
      <c r="C5" s="7"/>
      <c r="D5" s="7"/>
    </row>
    <row r="6" spans="1:4" s="12" customFormat="1" ht="12" customHeight="1" x14ac:dyDescent="0.25">
      <c r="A6" s="10" t="s">
        <v>0</v>
      </c>
      <c r="B6" s="11"/>
      <c r="C6" s="11" t="s">
        <v>2</v>
      </c>
      <c r="D6" s="11" t="s">
        <v>5</v>
      </c>
    </row>
    <row r="7" spans="1:4" s="12" customFormat="1" ht="12" customHeight="1" x14ac:dyDescent="0.25">
      <c r="A7" s="13" t="s">
        <v>1</v>
      </c>
      <c r="B7" s="19" t="s">
        <v>9</v>
      </c>
      <c r="C7" s="15" t="s">
        <v>3</v>
      </c>
      <c r="D7" s="15" t="s">
        <v>6</v>
      </c>
    </row>
    <row r="8" spans="1:4" ht="14.25" customHeight="1" x14ac:dyDescent="0.25">
      <c r="A8" s="16">
        <v>1</v>
      </c>
      <c r="B8" s="23" t="s">
        <v>11</v>
      </c>
      <c r="C8" s="25"/>
      <c r="D8" s="20"/>
    </row>
    <row r="9" spans="1:4" ht="14.25" customHeight="1" x14ac:dyDescent="0.25">
      <c r="A9" s="16">
        <v>2</v>
      </c>
      <c r="B9" s="24" t="s">
        <v>12</v>
      </c>
      <c r="C9" s="25">
        <v>7.91899731</v>
      </c>
      <c r="D9" s="20">
        <v>2.01E-2</v>
      </c>
    </row>
    <row r="10" spans="1:4" ht="14.25" customHeight="1" x14ac:dyDescent="0.25">
      <c r="A10" s="16">
        <v>3</v>
      </c>
      <c r="B10" s="24" t="s">
        <v>13</v>
      </c>
      <c r="C10" s="25">
        <v>11.41881907</v>
      </c>
      <c r="D10" s="20">
        <v>2.58E-2</v>
      </c>
    </row>
    <row r="11" spans="1:4" ht="14.25" customHeight="1" x14ac:dyDescent="0.25">
      <c r="A11" s="16">
        <v>4</v>
      </c>
      <c r="B11" s="23" t="s">
        <v>14</v>
      </c>
      <c r="C11" s="25"/>
      <c r="D11" s="20"/>
    </row>
    <row r="12" spans="1:4" ht="14.25" customHeight="1" x14ac:dyDescent="0.25">
      <c r="A12" s="16">
        <v>5</v>
      </c>
      <c r="B12" s="24" t="s">
        <v>12</v>
      </c>
      <c r="C12" s="25">
        <v>5.94333679</v>
      </c>
      <c r="D12" s="20">
        <v>1.6400000000000001E-2</v>
      </c>
    </row>
    <row r="13" spans="1:4" ht="14.25" customHeight="1" x14ac:dyDescent="0.25">
      <c r="A13" s="16">
        <v>6</v>
      </c>
      <c r="B13" s="24" t="s">
        <v>13</v>
      </c>
      <c r="C13" s="25">
        <v>9.9410248699999997</v>
      </c>
      <c r="D13" s="20">
        <v>2.4E-2</v>
      </c>
    </row>
    <row r="14" spans="1:4" ht="14.25" customHeight="1" x14ac:dyDescent="0.25">
      <c r="A14" s="16">
        <v>7</v>
      </c>
      <c r="B14" s="23" t="s">
        <v>15</v>
      </c>
      <c r="C14" s="25"/>
      <c r="D14" s="20"/>
    </row>
    <row r="15" spans="1:4" ht="14.25" customHeight="1" x14ac:dyDescent="0.25">
      <c r="A15" s="16">
        <v>8</v>
      </c>
      <c r="B15" s="24" t="s">
        <v>12</v>
      </c>
      <c r="C15" s="25">
        <v>2.2174810599999999</v>
      </c>
      <c r="D15" s="20">
        <v>8.8000000000000005E-3</v>
      </c>
    </row>
    <row r="16" spans="1:4" ht="14.25" customHeight="1" x14ac:dyDescent="0.25">
      <c r="A16" s="16">
        <v>9</v>
      </c>
      <c r="B16" s="24" t="s">
        <v>13</v>
      </c>
      <c r="C16" s="25">
        <v>3.3110237200000001</v>
      </c>
      <c r="D16" s="20">
        <v>9.7000000000000003E-3</v>
      </c>
    </row>
    <row r="17" spans="1:4" ht="14.25" customHeight="1" x14ac:dyDescent="0.25">
      <c r="A17" s="16">
        <v>10</v>
      </c>
      <c r="B17" s="23" t="s">
        <v>16</v>
      </c>
      <c r="C17" s="25">
        <v>3.6974529500000002</v>
      </c>
      <c r="D17" s="20">
        <v>1.0800000000000001E-2</v>
      </c>
    </row>
    <row r="18" spans="1:4" ht="14.25" customHeight="1" x14ac:dyDescent="0.25">
      <c r="A18" s="16">
        <v>11</v>
      </c>
      <c r="B18" s="23" t="s">
        <v>17</v>
      </c>
      <c r="C18" s="25">
        <v>0.96429450999999999</v>
      </c>
      <c r="D18" s="20">
        <v>8.8000000000000005E-3</v>
      </c>
    </row>
    <row r="19" spans="1:4" ht="14.25" customHeight="1" x14ac:dyDescent="0.25">
      <c r="A19" s="16">
        <v>12</v>
      </c>
      <c r="B19" s="23" t="s">
        <v>18</v>
      </c>
      <c r="C19" s="25">
        <v>0.71336445999999998</v>
      </c>
      <c r="D19" s="20">
        <v>8.8000000000000005E-3</v>
      </c>
    </row>
    <row r="20" spans="1:4" ht="14.25" customHeight="1" x14ac:dyDescent="0.25">
      <c r="A20" s="16">
        <v>13</v>
      </c>
      <c r="B20" s="23" t="s">
        <v>19</v>
      </c>
      <c r="C20" s="25">
        <v>0.75836601000000003</v>
      </c>
      <c r="D20" s="20">
        <v>8.8000000000000005E-3</v>
      </c>
    </row>
  </sheetData>
  <pageMargins left="0.7" right="0.7" top="0.75" bottom="0.75" header="0.3" footer="0.3"/>
  <pageSetup orientation="portrait" r:id="rId1"/>
  <headerFooter>
    <oddFooter>&amp;C&amp;"calibri,Bold"&amp;10CONFIDENTIAL - 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showGridLines="0" workbookViewId="0"/>
  </sheetViews>
  <sheetFormatPr defaultRowHeight="15" x14ac:dyDescent="0.25"/>
  <cols>
    <col min="1" max="1" width="4.7109375" style="9" customWidth="1"/>
    <col min="2" max="2" width="8.7109375" style="8" customWidth="1"/>
    <col min="3" max="3" width="11.7109375" style="8" customWidth="1"/>
    <col min="4" max="16384" width="9.140625" style="9"/>
  </cols>
  <sheetData>
    <row r="1" spans="1:3" s="4" customFormat="1" ht="15" customHeight="1" x14ac:dyDescent="0.15">
      <c r="A1" s="1" t="s">
        <v>8</v>
      </c>
      <c r="B1" s="2"/>
      <c r="C1" s="3"/>
    </row>
    <row r="2" spans="1:3" s="4" customFormat="1" ht="15" customHeight="1" x14ac:dyDescent="0.15">
      <c r="A2" s="4" t="s">
        <v>7</v>
      </c>
      <c r="B2" s="2"/>
      <c r="C2" s="3"/>
    </row>
    <row r="3" spans="1:3" x14ac:dyDescent="0.25">
      <c r="A3" s="5"/>
      <c r="B3" s="6"/>
      <c r="C3" s="7"/>
    </row>
    <row r="4" spans="1:3" x14ac:dyDescent="0.25">
      <c r="A4" s="5"/>
      <c r="B4" s="6"/>
      <c r="C4" s="7"/>
    </row>
    <row r="5" spans="1:3" x14ac:dyDescent="0.25">
      <c r="A5" s="5"/>
      <c r="B5" s="6"/>
      <c r="C5" s="7"/>
    </row>
    <row r="6" spans="1:3" s="12" customFormat="1" ht="12" customHeight="1" x14ac:dyDescent="0.25">
      <c r="A6" s="10" t="s">
        <v>0</v>
      </c>
      <c r="B6" s="22" t="s">
        <v>2</v>
      </c>
      <c r="C6" s="11" t="s">
        <v>5</v>
      </c>
    </row>
    <row r="7" spans="1:3" s="12" customFormat="1" ht="12" customHeight="1" x14ac:dyDescent="0.25">
      <c r="A7" s="13" t="s">
        <v>1</v>
      </c>
      <c r="B7" s="14" t="s">
        <v>3</v>
      </c>
      <c r="C7" s="15" t="s">
        <v>6</v>
      </c>
    </row>
    <row r="8" spans="1:3" ht="14.25" customHeight="1" x14ac:dyDescent="0.25">
      <c r="A8" s="16">
        <v>1</v>
      </c>
      <c r="B8" s="17">
        <v>1</v>
      </c>
      <c r="C8" s="20">
        <v>8.7730399999999993E-3</v>
      </c>
    </row>
    <row r="9" spans="1:3" ht="14.25" customHeight="1" x14ac:dyDescent="0.25">
      <c r="A9" s="16">
        <v>2</v>
      </c>
      <c r="B9" s="17">
        <v>2</v>
      </c>
      <c r="C9" s="20">
        <v>8.7730399999999993E-3</v>
      </c>
    </row>
    <row r="10" spans="1:3" ht="14.25" customHeight="1" x14ac:dyDescent="0.25">
      <c r="A10" s="16">
        <v>3</v>
      </c>
      <c r="B10" s="17">
        <v>3</v>
      </c>
      <c r="C10" s="20">
        <v>8.7730399999999993E-3</v>
      </c>
    </row>
    <row r="11" spans="1:3" ht="14.25" customHeight="1" x14ac:dyDescent="0.25">
      <c r="A11" s="16">
        <v>4</v>
      </c>
      <c r="B11" s="17">
        <v>4</v>
      </c>
      <c r="C11" s="20">
        <v>1.17026605E-2</v>
      </c>
    </row>
    <row r="12" spans="1:3" ht="14.25" customHeight="1" x14ac:dyDescent="0.25">
      <c r="A12" s="16">
        <v>5</v>
      </c>
      <c r="B12" s="17">
        <v>5</v>
      </c>
      <c r="C12" s="20">
        <v>1.46322811E-2</v>
      </c>
    </row>
    <row r="13" spans="1:3" ht="14.25" customHeight="1" x14ac:dyDescent="0.25">
      <c r="A13" s="16">
        <v>6</v>
      </c>
      <c r="B13" s="17">
        <v>6</v>
      </c>
      <c r="C13" s="20">
        <v>1.6482008499999999E-2</v>
      </c>
    </row>
    <row r="14" spans="1:3" ht="14.25" customHeight="1" x14ac:dyDescent="0.25">
      <c r="A14" s="16">
        <v>7</v>
      </c>
      <c r="B14" s="17">
        <v>7</v>
      </c>
      <c r="C14" s="20">
        <v>1.83317359E-2</v>
      </c>
    </row>
    <row r="15" spans="1:3" ht="14.25" customHeight="1" x14ac:dyDescent="0.25">
      <c r="A15" s="16">
        <v>8</v>
      </c>
      <c r="B15" s="17">
        <v>8</v>
      </c>
      <c r="C15" s="20">
        <v>2.0244330599999999E-2</v>
      </c>
    </row>
    <row r="16" spans="1:3" ht="14.25" customHeight="1" x14ac:dyDescent="0.25">
      <c r="A16" s="16">
        <v>9</v>
      </c>
      <c r="B16" s="17">
        <v>9</v>
      </c>
      <c r="C16" s="20">
        <v>2.2156925300000001E-2</v>
      </c>
    </row>
    <row r="17" spans="1:3" ht="14.25" customHeight="1" x14ac:dyDescent="0.25">
      <c r="A17" s="16">
        <v>10</v>
      </c>
      <c r="B17" s="17">
        <v>10</v>
      </c>
      <c r="C17" s="20">
        <v>2.406952E-2</v>
      </c>
    </row>
    <row r="18" spans="1:3" ht="14.25" customHeight="1" x14ac:dyDescent="0.25">
      <c r="A18" s="16">
        <v>11</v>
      </c>
      <c r="B18" s="17">
        <v>11</v>
      </c>
      <c r="C18" s="20">
        <v>2.5411797E-2</v>
      </c>
    </row>
    <row r="19" spans="1:3" ht="14.25" customHeight="1" x14ac:dyDescent="0.25">
      <c r="A19" s="16">
        <v>12</v>
      </c>
      <c r="B19" s="17">
        <v>12</v>
      </c>
      <c r="C19" s="20">
        <v>2.6436935700000001E-2</v>
      </c>
    </row>
    <row r="20" spans="1:3" ht="14.25" customHeight="1" x14ac:dyDescent="0.25">
      <c r="A20" s="16">
        <v>13</v>
      </c>
      <c r="B20" s="17">
        <v>13</v>
      </c>
      <c r="C20" s="20">
        <v>2.7462074400000001E-2</v>
      </c>
    </row>
    <row r="21" spans="1:3" ht="14.25" customHeight="1" x14ac:dyDescent="0.25">
      <c r="A21" s="16">
        <v>14</v>
      </c>
      <c r="B21" s="17">
        <v>14</v>
      </c>
      <c r="C21" s="20">
        <v>2.85801244E-2</v>
      </c>
    </row>
    <row r="22" spans="1:3" ht="14.25" customHeight="1" x14ac:dyDescent="0.25">
      <c r="A22" s="16">
        <v>15</v>
      </c>
      <c r="B22" s="17">
        <v>15</v>
      </c>
      <c r="C22" s="20">
        <v>2.9281626000000002E-2</v>
      </c>
    </row>
    <row r="23" spans="1:3" ht="14.25" customHeight="1" x14ac:dyDescent="0.25">
      <c r="A23" s="16">
        <v>16</v>
      </c>
      <c r="B23" s="17">
        <v>16</v>
      </c>
      <c r="C23" s="20">
        <v>2.9983127599999999E-2</v>
      </c>
    </row>
    <row r="24" spans="1:3" ht="14.25" customHeight="1" x14ac:dyDescent="0.25">
      <c r="A24" s="16">
        <v>17</v>
      </c>
      <c r="B24" s="18" t="s">
        <v>4</v>
      </c>
      <c r="C24" s="21">
        <v>2.9983127599999999E-2</v>
      </c>
    </row>
  </sheetData>
  <pageMargins left="0.7" right="0.7" top="0.75" bottom="0.75" header="0.3" footer="0.3"/>
  <pageSetup orientation="portrait" r:id="rId1"/>
  <headerFooter>
    <oddFooter>&amp;C&amp;"calibri,Bold"&amp;10CONFIDENTIAL - 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showGridLines="0" workbookViewId="0"/>
  </sheetViews>
  <sheetFormatPr defaultColWidth="9.140625" defaultRowHeight="14.25" customHeight="1" x14ac:dyDescent="0.15"/>
  <cols>
    <col min="1" max="1" width="5.5703125" style="30" customWidth="1"/>
    <col min="2" max="2" width="20" style="29" customWidth="1"/>
    <col min="3" max="5" width="8.85546875" style="28" customWidth="1"/>
    <col min="6" max="9" width="8.85546875" style="27" customWidth="1"/>
    <col min="10" max="16384" width="9.140625" style="26"/>
  </cols>
  <sheetData>
    <row r="1" spans="1:9" s="4" customFormat="1" ht="14.25" customHeight="1" x14ac:dyDescent="0.15">
      <c r="A1" s="4" t="s">
        <v>61</v>
      </c>
      <c r="B1" s="29"/>
      <c r="C1" s="3"/>
      <c r="D1" s="3"/>
      <c r="E1" s="3"/>
      <c r="F1" s="52"/>
      <c r="G1" s="52"/>
      <c r="H1" s="52"/>
      <c r="I1" s="52"/>
    </row>
    <row r="2" spans="1:9" s="4" customFormat="1" ht="14.25" customHeight="1" x14ac:dyDescent="0.15">
      <c r="A2" s="53" t="s">
        <v>60</v>
      </c>
      <c r="B2" s="29"/>
      <c r="C2" s="3"/>
      <c r="D2" s="3"/>
      <c r="E2" s="3"/>
      <c r="F2" s="52"/>
      <c r="G2" s="52"/>
      <c r="H2" s="52"/>
      <c r="I2" s="52"/>
    </row>
    <row r="3" spans="1:9" s="4" customFormat="1" ht="14.25" customHeight="1" x14ac:dyDescent="0.15">
      <c r="B3" s="29"/>
      <c r="C3" s="3"/>
      <c r="D3" s="3"/>
      <c r="E3" s="3"/>
      <c r="F3" s="52"/>
      <c r="G3" s="52"/>
      <c r="H3" s="52"/>
      <c r="I3" s="52"/>
    </row>
    <row r="4" spans="1:9" ht="14.25" customHeight="1" x14ac:dyDescent="0.15">
      <c r="A4" s="26"/>
    </row>
    <row r="5" spans="1:9" ht="14.25" customHeight="1" x14ac:dyDescent="0.15">
      <c r="A5" s="26"/>
    </row>
    <row r="6" spans="1:9" s="48" customFormat="1" ht="12" customHeight="1" x14ac:dyDescent="0.2">
      <c r="A6" s="51" t="s">
        <v>59</v>
      </c>
      <c r="B6" s="37"/>
      <c r="C6" s="50"/>
      <c r="D6" s="50" t="s">
        <v>58</v>
      </c>
      <c r="E6" s="49"/>
      <c r="F6" s="49"/>
      <c r="G6" s="50" t="s">
        <v>57</v>
      </c>
      <c r="H6" s="49"/>
      <c r="I6" s="49"/>
    </row>
    <row r="7" spans="1:9" s="35" customFormat="1" ht="12" customHeight="1" x14ac:dyDescent="0.2">
      <c r="A7" s="47"/>
      <c r="B7" s="46" t="s">
        <v>9</v>
      </c>
      <c r="C7" s="45" t="s">
        <v>56</v>
      </c>
      <c r="D7" s="45" t="s">
        <v>55</v>
      </c>
      <c r="E7" s="45" t="s">
        <v>54</v>
      </c>
      <c r="F7" s="45" t="s">
        <v>53</v>
      </c>
      <c r="G7" s="45" t="s">
        <v>52</v>
      </c>
      <c r="H7" s="45" t="s">
        <v>51</v>
      </c>
      <c r="I7" s="45" t="s">
        <v>50</v>
      </c>
    </row>
    <row r="8" spans="1:9" s="35" customFormat="1" ht="3" customHeight="1" x14ac:dyDescent="0.25">
      <c r="A8" s="32"/>
      <c r="B8" s="37"/>
      <c r="C8" s="39"/>
      <c r="D8" s="39"/>
      <c r="E8" s="39"/>
      <c r="F8" s="39"/>
      <c r="G8" s="39"/>
      <c r="H8" s="39"/>
      <c r="I8" s="39"/>
    </row>
    <row r="9" spans="1:9" s="35" customFormat="1" ht="15.95" customHeight="1" x14ac:dyDescent="0.25">
      <c r="A9" s="32">
        <v>1</v>
      </c>
      <c r="B9" s="37" t="s">
        <v>49</v>
      </c>
      <c r="C9" s="44">
        <v>1232900</v>
      </c>
      <c r="D9" s="44">
        <v>847100</v>
      </c>
      <c r="E9" s="44">
        <v>47600</v>
      </c>
      <c r="F9" s="44">
        <v>12000</v>
      </c>
      <c r="G9" s="44">
        <v>19000</v>
      </c>
      <c r="H9" s="44">
        <v>226700</v>
      </c>
      <c r="I9" s="44">
        <v>80500</v>
      </c>
    </row>
    <row r="10" spans="1:9" s="35" customFormat="1" ht="15.95" customHeight="1" x14ac:dyDescent="0.25">
      <c r="A10" s="32">
        <v>2</v>
      </c>
      <c r="B10" s="37" t="s">
        <v>48</v>
      </c>
      <c r="C10" s="39">
        <v>707.88703999999996</v>
      </c>
      <c r="D10" s="39">
        <v>935.90098</v>
      </c>
      <c r="E10" s="39">
        <v>699.10518999999999</v>
      </c>
      <c r="F10" s="39">
        <v>1811.37778</v>
      </c>
      <c r="G10" s="39">
        <v>730.47189000000003</v>
      </c>
      <c r="H10" s="39">
        <v>46.870269999999998</v>
      </c>
      <c r="I10" s="39">
        <v>5.3889699999999996</v>
      </c>
    </row>
    <row r="11" spans="1:9" s="35" customFormat="1" ht="15.95" customHeight="1" x14ac:dyDescent="0.25">
      <c r="A11" s="32">
        <v>3</v>
      </c>
      <c r="B11" s="37" t="s">
        <v>47</v>
      </c>
      <c r="C11" s="39">
        <v>125.45771999999999</v>
      </c>
      <c r="D11" s="39">
        <v>165.86828</v>
      </c>
      <c r="E11" s="39">
        <v>123.90133</v>
      </c>
      <c r="F11" s="39">
        <v>321.02767</v>
      </c>
      <c r="G11" s="39">
        <v>129.46039999999999</v>
      </c>
      <c r="H11" s="39">
        <v>8.3067399999999996</v>
      </c>
      <c r="I11" s="39">
        <v>0.95508000000000004</v>
      </c>
    </row>
    <row r="12" spans="1:9" s="35" customFormat="1" ht="15.95" customHeight="1" x14ac:dyDescent="0.25">
      <c r="A12" s="32">
        <v>4</v>
      </c>
      <c r="B12" s="37" t="s">
        <v>46</v>
      </c>
      <c r="C12" s="39">
        <v>10.544779999999999</v>
      </c>
      <c r="D12" s="39">
        <v>14.044140000000001</v>
      </c>
      <c r="E12" s="39">
        <v>14.044140000000001</v>
      </c>
      <c r="F12" s="39">
        <v>14.044140000000001</v>
      </c>
      <c r="G12" s="39">
        <v>14.044140000000001</v>
      </c>
      <c r="H12" s="39">
        <v>0</v>
      </c>
      <c r="I12" s="39">
        <v>0</v>
      </c>
    </row>
    <row r="13" spans="1:9" s="35" customFormat="1" ht="15.95" customHeight="1" x14ac:dyDescent="0.25">
      <c r="A13" s="32">
        <v>5</v>
      </c>
      <c r="B13" s="37" t="s">
        <v>45</v>
      </c>
      <c r="C13" s="39">
        <v>62.732460000000003</v>
      </c>
      <c r="D13" s="39">
        <v>83.550659999999993</v>
      </c>
      <c r="E13" s="39">
        <v>83.550659999999993</v>
      </c>
      <c r="F13" s="39">
        <v>83.550659999999993</v>
      </c>
      <c r="G13" s="39">
        <v>83.550659999999993</v>
      </c>
      <c r="H13" s="39">
        <v>0</v>
      </c>
      <c r="I13" s="39">
        <v>0</v>
      </c>
    </row>
    <row r="14" spans="1:9" s="35" customFormat="1" ht="15.95" customHeight="1" x14ac:dyDescent="0.25">
      <c r="A14" s="32">
        <v>6</v>
      </c>
      <c r="B14" s="37" t="s">
        <v>44</v>
      </c>
      <c r="C14" s="39">
        <v>3.7424400000000002</v>
      </c>
      <c r="D14" s="39">
        <v>4.9843999999999999</v>
      </c>
      <c r="E14" s="39">
        <v>4.9843999999999999</v>
      </c>
      <c r="F14" s="39">
        <v>4.9843999999999999</v>
      </c>
      <c r="G14" s="39">
        <v>4.9843999999999999</v>
      </c>
      <c r="H14" s="39">
        <v>0</v>
      </c>
      <c r="I14" s="39">
        <v>0</v>
      </c>
    </row>
    <row r="15" spans="1:9" s="35" customFormat="1" ht="15.95" customHeight="1" x14ac:dyDescent="0.25">
      <c r="A15" s="32">
        <v>7</v>
      </c>
      <c r="B15" s="37" t="s">
        <v>43</v>
      </c>
      <c r="C15" s="39">
        <v>35.009720000000002</v>
      </c>
      <c r="D15" s="39">
        <v>46.207140000000003</v>
      </c>
      <c r="E15" s="39">
        <v>34.933529999999998</v>
      </c>
      <c r="F15" s="39">
        <v>87.590320000000006</v>
      </c>
      <c r="G15" s="39">
        <v>35.088740000000001</v>
      </c>
      <c r="H15" s="39">
        <v>2.7360600000000002</v>
      </c>
      <c r="I15" s="39">
        <v>0.25512000000000001</v>
      </c>
    </row>
    <row r="16" spans="1:9" s="35" customFormat="1" ht="15.95" customHeight="1" x14ac:dyDescent="0.25">
      <c r="A16" s="32">
        <v>8</v>
      </c>
      <c r="B16" s="37" t="s">
        <v>42</v>
      </c>
      <c r="C16" s="39">
        <v>28.007770000000001</v>
      </c>
      <c r="D16" s="39">
        <v>36.965719999999997</v>
      </c>
      <c r="E16" s="39">
        <v>27.946819999999999</v>
      </c>
      <c r="F16" s="39">
        <v>70.07226</v>
      </c>
      <c r="G16" s="39">
        <v>28.070989999999998</v>
      </c>
      <c r="H16" s="39">
        <v>2.18885</v>
      </c>
      <c r="I16" s="39">
        <v>0.2041</v>
      </c>
    </row>
    <row r="17" spans="1:9" s="35" customFormat="1" ht="15.95" customHeight="1" x14ac:dyDescent="0.25">
      <c r="A17" s="32">
        <v>9</v>
      </c>
      <c r="B17" s="37" t="s">
        <v>41</v>
      </c>
      <c r="C17" s="39">
        <v>3.1586699999999999</v>
      </c>
      <c r="D17" s="39">
        <v>4.2068899999999996</v>
      </c>
      <c r="E17" s="39">
        <v>4.2068899999999996</v>
      </c>
      <c r="F17" s="39">
        <v>4.2068899999999996</v>
      </c>
      <c r="G17" s="39">
        <v>4.2068899999999996</v>
      </c>
      <c r="H17" s="39">
        <v>0</v>
      </c>
      <c r="I17" s="39">
        <v>0</v>
      </c>
    </row>
    <row r="18" spans="1:9" s="35" customFormat="1" ht="15.95" customHeight="1" x14ac:dyDescent="0.25">
      <c r="A18" s="32">
        <v>10</v>
      </c>
      <c r="B18" s="37" t="s">
        <v>40</v>
      </c>
      <c r="C18" s="39">
        <v>5.0500100000000003</v>
      </c>
      <c r="D18" s="39">
        <v>6.7258800000000001</v>
      </c>
      <c r="E18" s="39">
        <v>6.7258800000000001</v>
      </c>
      <c r="F18" s="39">
        <v>6.7258800000000001</v>
      </c>
      <c r="G18" s="39">
        <v>6.7258800000000001</v>
      </c>
      <c r="H18" s="39">
        <v>0</v>
      </c>
      <c r="I18" s="39">
        <v>0</v>
      </c>
    </row>
    <row r="19" spans="1:9" s="35" customFormat="1" ht="15.95" customHeight="1" x14ac:dyDescent="0.25">
      <c r="A19" s="32">
        <v>11</v>
      </c>
      <c r="B19" s="37" t="s">
        <v>39</v>
      </c>
      <c r="C19" s="39">
        <v>1.2377499999999999</v>
      </c>
      <c r="D19" s="39">
        <v>1.6485000000000001</v>
      </c>
      <c r="E19" s="39">
        <v>1.6485000000000001</v>
      </c>
      <c r="F19" s="39">
        <v>1.6485000000000001</v>
      </c>
      <c r="G19" s="39">
        <v>1.6485000000000001</v>
      </c>
      <c r="H19" s="39">
        <v>0</v>
      </c>
      <c r="I19" s="39">
        <v>0</v>
      </c>
    </row>
    <row r="20" spans="1:9" s="35" customFormat="1" ht="15.95" customHeight="1" x14ac:dyDescent="0.25">
      <c r="A20" s="32">
        <v>12</v>
      </c>
      <c r="B20" s="37" t="s">
        <v>38</v>
      </c>
      <c r="C20" s="39">
        <v>11.821870000000001</v>
      </c>
      <c r="D20" s="39">
        <v>12.8597</v>
      </c>
      <c r="E20" s="39">
        <v>12.8597</v>
      </c>
      <c r="F20" s="39">
        <v>12.8597</v>
      </c>
      <c r="G20" s="39">
        <v>0</v>
      </c>
      <c r="H20" s="39">
        <v>12.8597</v>
      </c>
      <c r="I20" s="39">
        <v>0</v>
      </c>
    </row>
    <row r="21" spans="1:9" s="35" customFormat="1" ht="15.95" customHeight="1" x14ac:dyDescent="0.25">
      <c r="A21" s="32">
        <v>13</v>
      </c>
      <c r="B21" s="37" t="s">
        <v>37</v>
      </c>
      <c r="C21" s="39">
        <v>14.86016</v>
      </c>
      <c r="D21" s="39">
        <v>20.206340000000001</v>
      </c>
      <c r="E21" s="39">
        <v>20.206340000000001</v>
      </c>
      <c r="F21" s="39">
        <v>20.206340000000001</v>
      </c>
      <c r="G21" s="39">
        <v>0</v>
      </c>
      <c r="H21" s="39">
        <v>0</v>
      </c>
      <c r="I21" s="39">
        <v>0</v>
      </c>
    </row>
    <row r="22" spans="1:9" s="35" customFormat="1" ht="15.95" customHeight="1" x14ac:dyDescent="0.25">
      <c r="A22" s="32">
        <v>14</v>
      </c>
      <c r="B22" s="37" t="s">
        <v>36</v>
      </c>
      <c r="C22" s="39">
        <v>1.08185</v>
      </c>
      <c r="D22" s="39">
        <v>1.57457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</row>
    <row r="23" spans="1:9" s="35" customFormat="1" ht="15.95" customHeight="1" x14ac:dyDescent="0.25">
      <c r="A23" s="32">
        <v>15</v>
      </c>
      <c r="B23" s="37" t="s">
        <v>35</v>
      </c>
      <c r="C23" s="39">
        <v>51.951749999999997</v>
      </c>
      <c r="D23" s="39">
        <v>69.192310000000006</v>
      </c>
      <c r="E23" s="39">
        <v>69.192310000000006</v>
      </c>
      <c r="F23" s="39">
        <v>69.192310000000006</v>
      </c>
      <c r="G23" s="39">
        <v>69.192310000000006</v>
      </c>
      <c r="H23" s="39">
        <v>0</v>
      </c>
      <c r="I23" s="39">
        <v>0</v>
      </c>
    </row>
    <row r="24" spans="1:9" s="35" customFormat="1" ht="15.95" customHeight="1" x14ac:dyDescent="0.25">
      <c r="A24" s="32">
        <v>16</v>
      </c>
      <c r="B24" s="37" t="s">
        <v>34</v>
      </c>
      <c r="C24" s="39">
        <v>25.048020000000001</v>
      </c>
      <c r="D24" s="39">
        <v>33.360379999999999</v>
      </c>
      <c r="E24" s="39">
        <v>33.360379999999999</v>
      </c>
      <c r="F24" s="39">
        <v>33.360379999999999</v>
      </c>
      <c r="G24" s="39">
        <v>33.360379999999999</v>
      </c>
      <c r="H24" s="39">
        <v>0</v>
      </c>
      <c r="I24" s="39">
        <v>0</v>
      </c>
    </row>
    <row r="25" spans="1:9" s="35" customFormat="1" ht="15.95" customHeight="1" x14ac:dyDescent="0.25">
      <c r="A25" s="32">
        <v>17</v>
      </c>
      <c r="B25" s="37" t="s">
        <v>33</v>
      </c>
      <c r="C25" s="39">
        <v>933.59247000000005</v>
      </c>
      <c r="D25" s="39">
        <v>1232.1905300000001</v>
      </c>
      <c r="E25" s="39">
        <v>931.56070999999997</v>
      </c>
      <c r="F25" s="39">
        <v>2335.7418699999998</v>
      </c>
      <c r="G25" s="39">
        <v>935.69983000000002</v>
      </c>
      <c r="H25" s="39">
        <v>72.961619999999996</v>
      </c>
      <c r="I25" s="39">
        <v>6.8032700000000004</v>
      </c>
    </row>
    <row r="26" spans="1:9" s="35" customFormat="1" ht="15.95" customHeight="1" x14ac:dyDescent="0.25">
      <c r="A26" s="32">
        <v>18</v>
      </c>
      <c r="B26" s="37" t="s">
        <v>32</v>
      </c>
      <c r="C26" s="39">
        <v>929.52121999999997</v>
      </c>
      <c r="D26" s="39">
        <v>1226.8171500000001</v>
      </c>
      <c r="E26" s="39">
        <v>927.49832000000004</v>
      </c>
      <c r="F26" s="39">
        <v>2325.5560799999998</v>
      </c>
      <c r="G26" s="39">
        <v>931.61940000000004</v>
      </c>
      <c r="H26" s="39">
        <v>72.643450000000001</v>
      </c>
      <c r="I26" s="39">
        <v>6.7736099999999997</v>
      </c>
    </row>
    <row r="27" spans="1:9" s="35" customFormat="1" ht="15.95" customHeight="1" x14ac:dyDescent="0.25">
      <c r="A27" s="32">
        <v>19</v>
      </c>
      <c r="B27" s="37" t="s">
        <v>31</v>
      </c>
      <c r="C27" s="39">
        <v>888.59069</v>
      </c>
      <c r="D27" s="39">
        <v>1165.6632400000001</v>
      </c>
      <c r="E27" s="39">
        <v>867.45459000000005</v>
      </c>
      <c r="F27" s="39">
        <v>2145.9026899999999</v>
      </c>
      <c r="G27" s="39">
        <v>905.87175999999999</v>
      </c>
      <c r="H27" s="39">
        <v>73.363870000000006</v>
      </c>
      <c r="I27" s="39">
        <v>7.0217499999999999</v>
      </c>
    </row>
    <row r="28" spans="1:9" s="35" customFormat="1" ht="15.95" customHeight="1" x14ac:dyDescent="0.25">
      <c r="A28" s="32">
        <v>20</v>
      </c>
      <c r="B28" s="37" t="s">
        <v>30</v>
      </c>
      <c r="C28" s="36">
        <v>5.3330000000000002E-2</v>
      </c>
      <c r="D28" s="36">
        <v>6.2619999999999995E-2</v>
      </c>
      <c r="E28" s="36">
        <v>5.3850000000000002E-2</v>
      </c>
      <c r="F28" s="36">
        <v>8.9200000000000008E-3</v>
      </c>
      <c r="G28" s="36">
        <v>1.74E-3</v>
      </c>
      <c r="H28" s="36">
        <v>4.9610000000000001E-2</v>
      </c>
      <c r="I28" s="36">
        <v>0</v>
      </c>
    </row>
    <row r="29" spans="1:9" s="35" customFormat="1" ht="6" customHeight="1" x14ac:dyDescent="0.25">
      <c r="A29" s="32"/>
      <c r="B29" s="37"/>
      <c r="C29" s="36"/>
      <c r="D29" s="36"/>
      <c r="E29" s="36"/>
      <c r="F29" s="36"/>
      <c r="G29" s="36"/>
      <c r="H29" s="36"/>
      <c r="I29" s="36"/>
    </row>
    <row r="30" spans="1:9" s="35" customFormat="1" ht="15.75" customHeight="1" x14ac:dyDescent="0.25">
      <c r="A30" s="38">
        <v>21</v>
      </c>
      <c r="B30" s="37" t="s">
        <v>29</v>
      </c>
      <c r="C30" s="42">
        <v>935.97673999999995</v>
      </c>
      <c r="D30" s="42">
        <v>1238.6558</v>
      </c>
      <c r="E30" s="42">
        <v>914.16503999999998</v>
      </c>
      <c r="F30" s="42">
        <v>2165.0339600000002</v>
      </c>
      <c r="G30" s="42">
        <v>907.44944999999996</v>
      </c>
      <c r="H30" s="42">
        <v>77.003119999999996</v>
      </c>
      <c r="I30" s="42">
        <v>7.0217499999999999</v>
      </c>
    </row>
    <row r="31" spans="1:9" s="41" customFormat="1" ht="15.75" customHeight="1" x14ac:dyDescent="0.25">
      <c r="A31" s="38">
        <v>22</v>
      </c>
      <c r="B31" s="43" t="s">
        <v>28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</row>
    <row r="32" spans="1:9" s="35" customFormat="1" ht="6" customHeight="1" x14ac:dyDescent="0.25">
      <c r="A32" s="38"/>
      <c r="B32" s="40"/>
      <c r="C32" s="39"/>
      <c r="D32" s="39"/>
      <c r="E32" s="39"/>
      <c r="F32" s="39"/>
      <c r="G32" s="39"/>
      <c r="H32" s="39"/>
      <c r="I32" s="39"/>
    </row>
    <row r="33" spans="1:9" s="35" customFormat="1" ht="15.75" customHeight="1" x14ac:dyDescent="0.25">
      <c r="A33" s="38">
        <v>23</v>
      </c>
      <c r="B33" s="37" t="s">
        <v>27</v>
      </c>
      <c r="C33" s="36">
        <v>-6.8999999999999999E-3</v>
      </c>
      <c r="D33" s="36">
        <v>-9.5600000000000008E-3</v>
      </c>
      <c r="E33" s="36">
        <v>1.4590000000000001E-2</v>
      </c>
      <c r="F33" s="36">
        <v>7.4139999999999998E-2</v>
      </c>
      <c r="G33" s="36">
        <v>2.664E-2</v>
      </c>
      <c r="H33" s="36">
        <v>-5.6619999999999997E-2</v>
      </c>
      <c r="I33" s="36">
        <v>-3.5340000000000003E-2</v>
      </c>
    </row>
    <row r="34" spans="1:9" s="35" customFormat="1" ht="15.75" customHeight="1" x14ac:dyDescent="0.25">
      <c r="A34" s="38">
        <v>24</v>
      </c>
      <c r="B34" s="37" t="s">
        <v>26</v>
      </c>
      <c r="C34" s="36">
        <v>1.9400000000000001E-2</v>
      </c>
      <c r="D34" s="36">
        <v>1.8700000000000001E-2</v>
      </c>
      <c r="E34" s="36">
        <v>1.575E-2</v>
      </c>
      <c r="F34" s="36">
        <v>7.9009999999999997E-2</v>
      </c>
      <c r="G34" s="36">
        <v>6.0019999999999997E-2</v>
      </c>
      <c r="H34" s="36">
        <v>-5.6619999999999997E-2</v>
      </c>
      <c r="I34" s="36">
        <v>-3.5340000000000003E-2</v>
      </c>
    </row>
    <row r="35" spans="1:9" s="35" customFormat="1" ht="15.75" customHeight="1" x14ac:dyDescent="0.25">
      <c r="A35" s="38">
        <v>25</v>
      </c>
      <c r="B35" s="37" t="s">
        <v>25</v>
      </c>
      <c r="C35" s="36"/>
      <c r="D35" s="36">
        <v>0.99297000000000002</v>
      </c>
      <c r="E35" s="36">
        <v>0.88805999999999996</v>
      </c>
      <c r="F35" s="36">
        <v>0.66666999999999998</v>
      </c>
      <c r="G35" s="36">
        <v>0.76</v>
      </c>
      <c r="H35" s="36">
        <v>0.97421999999999997</v>
      </c>
      <c r="I35" s="36">
        <v>0.93064000000000002</v>
      </c>
    </row>
    <row r="36" spans="1:9" s="35" customFormat="1" ht="15.75" customHeight="1" x14ac:dyDescent="0.25">
      <c r="A36" s="38">
        <v>26</v>
      </c>
      <c r="B36" s="37" t="s">
        <v>24</v>
      </c>
      <c r="C36" s="36"/>
      <c r="D36" s="36">
        <v>1.8710000000000001E-2</v>
      </c>
      <c r="E36" s="36">
        <v>1.6160000000000001E-2</v>
      </c>
      <c r="F36" s="36">
        <v>5.9139999999999998E-2</v>
      </c>
      <c r="G36" s="36">
        <v>5.0270000000000002E-2</v>
      </c>
      <c r="H36" s="36">
        <v>-5.466E-2</v>
      </c>
      <c r="I36" s="36">
        <v>-3.1539999999999999E-2</v>
      </c>
    </row>
    <row r="37" spans="1:9" s="35" customFormat="1" ht="15.95" customHeight="1" x14ac:dyDescent="0.25">
      <c r="A37" s="38">
        <v>27</v>
      </c>
      <c r="B37" s="37" t="s">
        <v>23</v>
      </c>
      <c r="C37" s="39"/>
      <c r="D37" s="39">
        <v>1261.82619</v>
      </c>
      <c r="E37" s="39">
        <v>928.93376999999998</v>
      </c>
      <c r="F37" s="39">
        <v>2293.0758700000001</v>
      </c>
      <c r="G37" s="39">
        <v>953.06773999999996</v>
      </c>
      <c r="H37" s="39">
        <v>72.794380000000004</v>
      </c>
      <c r="I37" s="39">
        <v>6.8002700000000003</v>
      </c>
    </row>
    <row r="38" spans="1:9" s="35" customFormat="1" ht="15.95" customHeight="1" x14ac:dyDescent="0.25">
      <c r="A38" s="38">
        <v>28</v>
      </c>
      <c r="B38" s="37" t="s">
        <v>22</v>
      </c>
      <c r="C38" s="39">
        <v>954.13468999999998</v>
      </c>
      <c r="D38" s="39">
        <v>1262.43505</v>
      </c>
      <c r="E38" s="39">
        <v>929.38199999999995</v>
      </c>
      <c r="F38" s="39">
        <v>2294.1823399999998</v>
      </c>
      <c r="G38" s="39">
        <v>953.52761999999996</v>
      </c>
      <c r="H38" s="39">
        <v>72.829499999999996</v>
      </c>
      <c r="I38" s="39">
        <v>6.8035500000000004</v>
      </c>
    </row>
    <row r="39" spans="1:9" s="35" customFormat="1" ht="15.95" customHeight="1" x14ac:dyDescent="0.25">
      <c r="A39" s="38">
        <v>29</v>
      </c>
      <c r="B39" s="37" t="s">
        <v>21</v>
      </c>
      <c r="C39" s="36"/>
      <c r="D39" s="36">
        <v>1.9199999999999998E-2</v>
      </c>
      <c r="E39" s="36">
        <v>1.6650000000000002E-2</v>
      </c>
      <c r="F39" s="36">
        <v>5.9650000000000002E-2</v>
      </c>
      <c r="G39" s="36">
        <v>5.0779999999999999E-2</v>
      </c>
      <c r="H39" s="36">
        <v>-5.4199999999999998E-2</v>
      </c>
      <c r="I39" s="36">
        <v>-3.107E-2</v>
      </c>
    </row>
    <row r="40" spans="1:9" s="2" customFormat="1" ht="3" customHeight="1" x14ac:dyDescent="0.25">
      <c r="A40" s="32"/>
      <c r="B40" s="34"/>
      <c r="C40" s="7"/>
      <c r="D40" s="7"/>
      <c r="E40" s="7"/>
      <c r="F40" s="33"/>
      <c r="G40" s="33"/>
      <c r="H40" s="33"/>
      <c r="I40" s="33"/>
    </row>
    <row r="41" spans="1:9" s="2" customFormat="1" ht="14.25" customHeight="1" x14ac:dyDescent="0.15">
      <c r="A41" s="31"/>
      <c r="B41" s="29"/>
      <c r="C41" s="28"/>
      <c r="D41" s="28"/>
      <c r="E41" s="28"/>
      <c r="F41" s="27"/>
      <c r="G41" s="27"/>
      <c r="H41" s="27"/>
      <c r="I41" s="27"/>
    </row>
    <row r="42" spans="1:9" s="2" customFormat="1" ht="14.25" customHeight="1" x14ac:dyDescent="0.15">
      <c r="A42" s="31"/>
      <c r="B42" s="29"/>
      <c r="C42" s="28"/>
      <c r="D42" s="28"/>
      <c r="E42" s="28"/>
      <c r="F42" s="27"/>
      <c r="G42" s="27"/>
      <c r="H42" s="27"/>
      <c r="I42" s="27"/>
    </row>
    <row r="43" spans="1:9" s="2" customFormat="1" ht="14.25" customHeight="1" x14ac:dyDescent="0.15">
      <c r="A43" s="31"/>
      <c r="B43" s="29"/>
      <c r="C43" s="28"/>
      <c r="D43" s="28"/>
      <c r="E43" s="28"/>
      <c r="F43" s="27"/>
      <c r="G43" s="27"/>
      <c r="H43" s="27"/>
      <c r="I43" s="27"/>
    </row>
  </sheetData>
  <mergeCells count="8">
    <mergeCell ref="A6:A7"/>
    <mergeCell ref="I30:I31"/>
    <mergeCell ref="H30:H31"/>
    <mergeCell ref="G30:G31"/>
    <mergeCell ref="F30:F31"/>
    <mergeCell ref="E30:E31"/>
    <mergeCell ref="D30:D31"/>
    <mergeCell ref="C30:C31"/>
  </mergeCells>
  <pageMargins left="1.2" right="1.2" top="1.2" bottom="1.2" header="0.5" footer="0.5"/>
  <pageSetup orientation="portrait" r:id="rId1"/>
  <headerFooter>
    <oddFooter>&amp;C&amp;"calibri,Bold"&amp;10CONFIDENTIAL - 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/>
  </sheetViews>
  <sheetFormatPr defaultColWidth="9.140625" defaultRowHeight="14.25" customHeight="1" x14ac:dyDescent="0.15"/>
  <cols>
    <col min="1" max="1" width="4.7109375" style="30" customWidth="1"/>
    <col min="2" max="2" width="44.5703125" style="29" customWidth="1"/>
    <col min="3" max="3" width="7" style="28" customWidth="1"/>
    <col min="4" max="4" width="7.7109375" style="28" customWidth="1"/>
    <col min="5" max="5" width="7" style="28" customWidth="1"/>
    <col min="6" max="6" width="7.5703125" style="28" customWidth="1"/>
    <col min="7" max="7" width="6.85546875" style="27" customWidth="1"/>
    <col min="8" max="8" width="6.42578125" style="27" customWidth="1"/>
    <col min="9" max="9" width="6.85546875" style="27" customWidth="1"/>
    <col min="10" max="10" width="7.42578125" style="26" customWidth="1"/>
    <col min="11" max="11" width="9.7109375" style="26" customWidth="1"/>
    <col min="12" max="16384" width="9.140625" style="26"/>
  </cols>
  <sheetData>
    <row r="1" spans="1:9" s="4" customFormat="1" ht="14.25" customHeight="1" x14ac:dyDescent="0.15">
      <c r="A1" s="4" t="s">
        <v>64</v>
      </c>
      <c r="B1" s="29"/>
      <c r="C1" s="3"/>
      <c r="D1" s="3"/>
      <c r="E1" s="3"/>
      <c r="F1" s="3"/>
      <c r="G1" s="52"/>
      <c r="H1" s="52"/>
      <c r="I1" s="52"/>
    </row>
    <row r="2" spans="1:9" s="4" customFormat="1" ht="14.25" customHeight="1" x14ac:dyDescent="0.15">
      <c r="A2" s="53" t="s">
        <v>67</v>
      </c>
      <c r="B2" s="29"/>
      <c r="C2" s="3"/>
      <c r="D2" s="3"/>
      <c r="E2" s="3"/>
      <c r="F2" s="3"/>
      <c r="G2" s="52"/>
      <c r="H2" s="52"/>
      <c r="I2" s="52"/>
    </row>
    <row r="3" spans="1:9" s="4" customFormat="1" ht="14.25" customHeight="1" x14ac:dyDescent="0.15">
      <c r="B3" s="29"/>
      <c r="C3" s="3"/>
      <c r="D3" s="3"/>
      <c r="E3" s="3"/>
      <c r="F3" s="3"/>
      <c r="G3" s="52"/>
      <c r="H3" s="52"/>
      <c r="I3" s="52"/>
    </row>
    <row r="4" spans="1:9" ht="14.25" customHeight="1" x14ac:dyDescent="0.15">
      <c r="A4" s="26"/>
    </row>
    <row r="5" spans="1:9" ht="14.25" customHeight="1" x14ac:dyDescent="0.15">
      <c r="A5" s="26"/>
    </row>
    <row r="6" spans="1:9" s="57" customFormat="1" ht="11.25" customHeight="1" x14ac:dyDescent="0.25">
      <c r="A6" s="54" t="s">
        <v>0</v>
      </c>
      <c r="B6" s="43"/>
      <c r="C6" s="55"/>
      <c r="D6" s="55" t="s">
        <v>58</v>
      </c>
      <c r="E6" s="56"/>
      <c r="F6" s="56"/>
      <c r="G6" s="55" t="s">
        <v>57</v>
      </c>
      <c r="H6" s="56"/>
      <c r="I6" s="56"/>
    </row>
    <row r="7" spans="1:9" s="6" customFormat="1" ht="11.25" customHeight="1" x14ac:dyDescent="0.25">
      <c r="A7" s="58" t="s">
        <v>1</v>
      </c>
      <c r="B7" s="46" t="s">
        <v>9</v>
      </c>
      <c r="C7" s="45" t="s">
        <v>56</v>
      </c>
      <c r="D7" s="45" t="s">
        <v>55</v>
      </c>
      <c r="E7" s="45" t="s">
        <v>54</v>
      </c>
      <c r="F7" s="45" t="s">
        <v>53</v>
      </c>
      <c r="G7" s="45" t="s">
        <v>52</v>
      </c>
      <c r="H7" s="45" t="s">
        <v>51</v>
      </c>
      <c r="I7" s="45" t="s">
        <v>50</v>
      </c>
    </row>
    <row r="8" spans="1:9" s="6" customFormat="1" ht="6" customHeight="1" x14ac:dyDescent="0.25">
      <c r="A8" s="38"/>
      <c r="B8" s="37"/>
      <c r="C8" s="39"/>
      <c r="D8" s="39"/>
      <c r="E8" s="39"/>
      <c r="F8" s="39"/>
      <c r="G8" s="39"/>
      <c r="H8" s="39"/>
      <c r="I8" s="39"/>
    </row>
    <row r="9" spans="1:9" s="6" customFormat="1" ht="15" customHeight="1" x14ac:dyDescent="0.25">
      <c r="A9" s="38">
        <v>1</v>
      </c>
      <c r="B9" s="37" t="s">
        <v>65</v>
      </c>
      <c r="C9" s="59"/>
      <c r="D9" s="59"/>
      <c r="E9" s="59"/>
      <c r="F9" s="59"/>
      <c r="G9" s="59"/>
      <c r="H9" s="59"/>
      <c r="I9" s="59"/>
    </row>
    <row r="10" spans="1:9" s="6" customFormat="1" ht="15" customHeight="1" x14ac:dyDescent="0.25">
      <c r="A10" s="38">
        <v>2</v>
      </c>
      <c r="B10" s="60" t="s">
        <v>62</v>
      </c>
      <c r="C10" s="39">
        <v>934.19839000000002</v>
      </c>
      <c r="D10" s="39">
        <v>1236.4361200000001</v>
      </c>
      <c r="E10" s="39">
        <v>907.35911999999996</v>
      </c>
      <c r="F10" s="39">
        <v>2243.8521099999998</v>
      </c>
      <c r="G10" s="39">
        <v>917.43697999999995</v>
      </c>
      <c r="H10" s="39">
        <v>71.976219999999998</v>
      </c>
      <c r="I10" s="39">
        <v>6.5009199999999998</v>
      </c>
    </row>
    <row r="11" spans="1:9" s="6" customFormat="1" ht="15" customHeight="1" x14ac:dyDescent="0.25">
      <c r="A11" s="38">
        <v>3</v>
      </c>
      <c r="B11" s="60" t="s">
        <v>63</v>
      </c>
      <c r="C11" s="36">
        <v>-1.9E-3</v>
      </c>
      <c r="D11" s="36">
        <v>-1.7899999999999999E-3</v>
      </c>
      <c r="E11" s="36">
        <v>-7.4400000000000004E-3</v>
      </c>
      <c r="F11" s="36">
        <v>3.6409999999999998E-2</v>
      </c>
      <c r="G11" s="36">
        <v>1.1010000000000001E-2</v>
      </c>
      <c r="H11" s="36">
        <v>-6.5280000000000005E-2</v>
      </c>
      <c r="I11" s="36">
        <v>-7.417E-2</v>
      </c>
    </row>
    <row r="12" spans="1:9" s="6" customFormat="1" ht="15" customHeight="1" x14ac:dyDescent="0.25">
      <c r="A12" s="38"/>
      <c r="B12" s="37"/>
      <c r="C12" s="39"/>
      <c r="D12" s="39"/>
      <c r="E12" s="39"/>
      <c r="F12" s="39"/>
      <c r="G12" s="39"/>
      <c r="H12" s="39"/>
      <c r="I12" s="39"/>
    </row>
    <row r="13" spans="1:9" s="6" customFormat="1" ht="15" customHeight="1" x14ac:dyDescent="0.25">
      <c r="A13" s="38">
        <v>4</v>
      </c>
      <c r="B13" s="37" t="s">
        <v>66</v>
      </c>
      <c r="C13" s="39"/>
      <c r="D13" s="39"/>
      <c r="E13" s="39"/>
      <c r="F13" s="39"/>
      <c r="G13" s="39"/>
      <c r="H13" s="39"/>
      <c r="I13" s="39"/>
    </row>
    <row r="14" spans="1:9" s="6" customFormat="1" ht="15" customHeight="1" x14ac:dyDescent="0.25">
      <c r="A14" s="38">
        <v>5</v>
      </c>
      <c r="B14" s="60" t="s">
        <v>62</v>
      </c>
      <c r="C14" s="39">
        <v>954.13468999999998</v>
      </c>
      <c r="D14" s="39">
        <v>1262.43505</v>
      </c>
      <c r="E14" s="39">
        <v>929.38199999999995</v>
      </c>
      <c r="F14" s="39">
        <v>2294.1823399999998</v>
      </c>
      <c r="G14" s="39">
        <v>953.52761999999996</v>
      </c>
      <c r="H14" s="39">
        <v>72.829499999999996</v>
      </c>
      <c r="I14" s="39">
        <v>6.8035500000000004</v>
      </c>
    </row>
    <row r="15" spans="1:9" s="6" customFormat="1" ht="15" customHeight="1" x14ac:dyDescent="0.25">
      <c r="A15" s="38">
        <v>6</v>
      </c>
      <c r="B15" s="61" t="s">
        <v>68</v>
      </c>
      <c r="C15" s="39">
        <f>C14-C10</f>
        <v>19.93629999999996</v>
      </c>
      <c r="D15" s="39">
        <f t="shared" ref="D15:I15" si="0">D14-D10</f>
        <v>25.998929999999973</v>
      </c>
      <c r="E15" s="39">
        <f t="shared" si="0"/>
        <v>22.022879999999986</v>
      </c>
      <c r="F15" s="39">
        <f t="shared" si="0"/>
        <v>50.330230000000029</v>
      </c>
      <c r="G15" s="39">
        <f t="shared" si="0"/>
        <v>36.090640000000008</v>
      </c>
      <c r="H15" s="39">
        <f t="shared" si="0"/>
        <v>0.85327999999999804</v>
      </c>
      <c r="I15" s="39">
        <f t="shared" si="0"/>
        <v>0.30263000000000062</v>
      </c>
    </row>
    <row r="16" spans="1:9" s="6" customFormat="1" ht="15" customHeight="1" x14ac:dyDescent="0.25">
      <c r="A16" s="38">
        <v>7</v>
      </c>
      <c r="B16" s="60" t="s">
        <v>63</v>
      </c>
      <c r="C16" s="36">
        <v>1.9400000000000001E-2</v>
      </c>
      <c r="D16" s="36">
        <v>1.9199999999999998E-2</v>
      </c>
      <c r="E16" s="36">
        <v>1.6650000000000002E-2</v>
      </c>
      <c r="F16" s="36">
        <v>5.9650000000000002E-2</v>
      </c>
      <c r="G16" s="36">
        <v>5.0779999999999999E-2</v>
      </c>
      <c r="H16" s="36">
        <v>-5.4199999999999998E-2</v>
      </c>
      <c r="I16" s="36">
        <v>-3.107E-2</v>
      </c>
    </row>
    <row r="17" spans="1:9" s="6" customFormat="1" ht="15" customHeight="1" x14ac:dyDescent="0.25">
      <c r="A17" s="38">
        <v>8</v>
      </c>
      <c r="B17" s="61" t="s">
        <v>68</v>
      </c>
      <c r="C17" s="36">
        <f>C16-C11</f>
        <v>2.1299999999999999E-2</v>
      </c>
      <c r="D17" s="36">
        <f t="shared" ref="D17:I17" si="1">D16-D11</f>
        <v>2.0989999999999998E-2</v>
      </c>
      <c r="E17" s="36">
        <f t="shared" si="1"/>
        <v>2.409E-2</v>
      </c>
      <c r="F17" s="36">
        <f t="shared" si="1"/>
        <v>2.3240000000000004E-2</v>
      </c>
      <c r="G17" s="36">
        <f t="shared" si="1"/>
        <v>3.977E-2</v>
      </c>
      <c r="H17" s="36">
        <f t="shared" si="1"/>
        <v>1.1080000000000007E-2</v>
      </c>
      <c r="I17" s="36">
        <f t="shared" si="1"/>
        <v>4.3099999999999999E-2</v>
      </c>
    </row>
    <row r="18" spans="1:9" s="23" customFormat="1" ht="3" customHeight="1" x14ac:dyDescent="0.25">
      <c r="A18" s="38"/>
      <c r="B18" s="34"/>
      <c r="C18" s="7"/>
      <c r="D18" s="7"/>
      <c r="E18" s="7"/>
      <c r="F18" s="7"/>
      <c r="G18" s="33"/>
      <c r="H18" s="33"/>
      <c r="I18" s="33"/>
    </row>
    <row r="19" spans="1:9" s="23" customFormat="1" ht="14.25" customHeight="1" x14ac:dyDescent="0.25">
      <c r="A19" s="38"/>
      <c r="B19" s="34"/>
      <c r="C19" s="7"/>
      <c r="D19" s="7"/>
      <c r="E19" s="7"/>
      <c r="F19" s="7"/>
      <c r="G19" s="33"/>
      <c r="H19" s="33"/>
      <c r="I19" s="33"/>
    </row>
    <row r="20" spans="1:9" s="23" customFormat="1" ht="14.25" customHeight="1" x14ac:dyDescent="0.25">
      <c r="A20" s="38"/>
      <c r="B20" s="34"/>
      <c r="C20" s="7"/>
      <c r="D20" s="7"/>
      <c r="E20" s="7"/>
      <c r="F20" s="7"/>
      <c r="G20" s="33"/>
      <c r="H20" s="33"/>
      <c r="I20" s="33"/>
    </row>
    <row r="21" spans="1:9" s="23" customFormat="1" ht="14.25" customHeight="1" x14ac:dyDescent="0.25">
      <c r="A21" s="38"/>
      <c r="B21" s="34"/>
      <c r="C21" s="7"/>
      <c r="D21" s="7"/>
      <c r="E21" s="7"/>
      <c r="F21" s="7"/>
      <c r="G21" s="33"/>
      <c r="H21" s="33"/>
      <c r="I21" s="33"/>
    </row>
    <row r="22" spans="1:9" s="2" customFormat="1" ht="14.25" customHeight="1" x14ac:dyDescent="0.15">
      <c r="A22" s="62"/>
      <c r="B22" s="29"/>
      <c r="C22" s="28"/>
      <c r="D22" s="28"/>
      <c r="E22" s="28"/>
      <c r="F22" s="28"/>
      <c r="G22" s="27"/>
      <c r="H22" s="27"/>
      <c r="I22" s="27"/>
    </row>
    <row r="23" spans="1:9" s="2" customFormat="1" ht="14.25" customHeight="1" x14ac:dyDescent="0.15">
      <c r="A23" s="62"/>
      <c r="B23" s="29"/>
      <c r="C23" s="28"/>
      <c r="D23" s="28"/>
      <c r="E23" s="28"/>
      <c r="F23" s="28"/>
      <c r="G23" s="27"/>
      <c r="H23" s="27"/>
      <c r="I23" s="27"/>
    </row>
    <row r="24" spans="1:9" s="2" customFormat="1" ht="14.25" customHeight="1" x14ac:dyDescent="0.15">
      <c r="A24" s="31"/>
      <c r="B24" s="29"/>
      <c r="C24" s="28"/>
      <c r="D24" s="28"/>
      <c r="E24" s="28"/>
      <c r="F24" s="28"/>
      <c r="G24" s="27"/>
      <c r="H24" s="27"/>
      <c r="I24" s="27"/>
    </row>
    <row r="25" spans="1:9" s="2" customFormat="1" ht="14.25" customHeight="1" x14ac:dyDescent="0.15">
      <c r="A25" s="31"/>
      <c r="B25" s="29"/>
      <c r="C25" s="28"/>
      <c r="D25" s="28"/>
      <c r="E25" s="28"/>
      <c r="F25" s="28"/>
      <c r="G25" s="27"/>
      <c r="H25" s="27"/>
      <c r="I25" s="27"/>
    </row>
    <row r="26" spans="1:9" s="2" customFormat="1" ht="14.25" customHeight="1" x14ac:dyDescent="0.15">
      <c r="A26" s="31"/>
      <c r="B26" s="29"/>
      <c r="C26" s="28"/>
      <c r="D26" s="28"/>
      <c r="E26" s="28"/>
      <c r="F26" s="28"/>
      <c r="G26" s="27"/>
      <c r="H26" s="27"/>
      <c r="I26" s="27"/>
    </row>
    <row r="27" spans="1:9" s="2" customFormat="1" ht="14.25" customHeight="1" x14ac:dyDescent="0.15">
      <c r="A27" s="31"/>
      <c r="B27" s="29"/>
      <c r="C27" s="28"/>
      <c r="D27" s="28"/>
      <c r="E27" s="28"/>
      <c r="F27" s="28"/>
      <c r="G27" s="27"/>
      <c r="H27" s="27"/>
      <c r="I27" s="27"/>
    </row>
  </sheetData>
  <pageMargins left="1.2" right="1.2" top="1.2" bottom="1.2" header="0.5" footer="0.5"/>
  <pageSetup orientation="portrait" r:id="rId1"/>
  <headerFooter>
    <oddFooter>&amp;C&amp;"calibri,Bold"&amp;10CONFIDENTIAL - 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False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1CC0F58A31E342884B937D94913CE1" ma:contentTypeVersion="1" ma:contentTypeDescription="Create a new document." ma:contentTypeScope="" ma:versionID="9629b649ea0d514bbd082ae469f3993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16D286D-6986-4D3D-8F11-711EDA5C507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B9F3CEE-56BE-4695-B4A3-959317D88963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0283B0C5-0EB9-4C9A-97A9-DE061B134AD9}"/>
</file>

<file path=customXml/itemProps4.xml><?xml version="1.0" encoding="utf-8"?>
<ds:datastoreItem xmlns:ds="http://schemas.openxmlformats.org/officeDocument/2006/customXml" ds:itemID="{A0D4A82D-5564-4BA5-B9C4-431097A8D253}">
  <ds:schemaRefs>
    <ds:schemaRef ds:uri="2374685d-c105-4659-bb37-3dd54154f31b"/>
    <ds:schemaRef ds:uri="http://schemas.microsoft.com/office/2006/documentManagement/types"/>
    <ds:schemaRef ds:uri="http://schemas.microsoft.com/office/infopath/2007/PartnerControls"/>
    <ds:schemaRef ds:uri="26b294c0-6366-46cd-9e9c-0e895d174642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26B294C0-6366-46CD-9E9C-0E895D17464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Fig-1</vt:lpstr>
      <vt:lpstr>Fig-2</vt:lpstr>
      <vt:lpstr>Fig-3</vt:lpstr>
      <vt:lpstr>Fig-4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Phoa, Tai Tong</dc:creator>
  <cp:lastModifiedBy>Phoa, Tai Tong</cp:lastModifiedBy>
  <dcterms:created xsi:type="dcterms:W3CDTF">2021-02-17T15:31:31Z</dcterms:created>
  <dcterms:modified xsi:type="dcterms:W3CDTF">2021-08-26T15:15:53Z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otifications">
    <vt:lpwstr>http://rateapp/2022/_layouts/15/wrkstat.aspx?List=26b294c0-6366-46cd-9e9c-0e895d174642&amp;WorkflowInstanceName=29e597fb-90a9-4227-af72-08c5eca7b13f, Notifications</vt:lpwstr>
  </property>
  <property fmtid="{D5CDD505-2E9C-101B-9397-08002B2CF9AE}" pid="3" name="ContentTypeId">
    <vt:lpwstr>0x010100761CC0F58A31E342884B937D94913CE1</vt:lpwstr>
  </property>
  <property fmtid="{D5CDD505-2E9C-101B-9397-08002B2CF9AE}" pid="4" name="TitusGUID">
    <vt:lpwstr>5caf64b0-d29b-4e90-8fe0-875880e6b999</vt:lpwstr>
  </property>
  <property fmtid="{D5CDD505-2E9C-101B-9397-08002B2CF9AE}" pid="5" name="MPIClassification">
    <vt:lpwstr>MPIConfidential</vt:lpwstr>
  </property>
  <property fmtid="{D5CDD505-2E9C-101B-9397-08002B2CF9AE}" pid="6" name="MPISubClass">
    <vt:lpwstr>Internal</vt:lpwstr>
  </property>
  <property fmtid="{D5CDD505-2E9C-101B-9397-08002B2CF9AE}" pid="7" name="MPIVisualMarkings">
    <vt:lpwstr>MPIFooter</vt:lpwstr>
  </property>
  <property fmtid="{D5CDD505-2E9C-101B-9397-08002B2CF9AE}" pid="8" name="DocumentApproval-AD-2013Proxy">
    <vt:lpwstr>, </vt:lpwstr>
  </property>
  <property fmtid="{D5CDD505-2E9C-101B-9397-08002B2CF9AE}" pid="9" name="DocumentApproval-AD">
    <vt:lpwstr>, </vt:lpwstr>
  </property>
  <property fmtid="{D5CDD505-2E9C-101B-9397-08002B2CF9AE}" pid="10" name="DocumentAcknowledgement-AD">
    <vt:lpwstr>, </vt:lpwstr>
  </property>
  <property fmtid="{D5CDD505-2E9C-101B-9397-08002B2CF9AE}" pid="11" name="NewDoc">
    <vt:lpwstr>http://rateapp/2022/_layouts/15/wrkstat.aspx?List=26b294c0-6366-46cd-9e9c-0e895d174642&amp;WorkflowInstanceName=11972c54-89ae-4f58-bb99-b61c4d45bbc5, Stage 1</vt:lpwstr>
  </property>
</Properties>
</file>